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0"/>
  <workbookPr defaultThemeVersion="124226"/>
  <mc:AlternateContent xmlns:mc="http://schemas.openxmlformats.org/markup-compatibility/2006">
    <mc:Choice Requires="x15">
      <x15ac:absPath xmlns:x15ac="http://schemas.microsoft.com/office/spreadsheetml/2010/11/ac" url="/Users/gloriatotaro/Desktop/"/>
    </mc:Choice>
  </mc:AlternateContent>
  <xr:revisionPtr revIDLastSave="0" documentId="8_{E6FF87C2-9827-9F4F-BBFF-4F37ADA26D5E}" xr6:coauthVersionLast="47" xr6:coauthVersionMax="47" xr10:uidLastSave="{00000000-0000-0000-0000-000000000000}"/>
  <bookViews>
    <workbookView xWindow="0" yWindow="0" windowWidth="28800" windowHeight="18000" xr2:uid="{00000000-000D-0000-FFFF-FFFF00000000}"/>
  </bookViews>
  <sheets>
    <sheet name="Feuil1" sheetId="1" r:id="rId1"/>
    <sheet name="Feuil2" sheetId="2" r:id="rId2"/>
    <sheet name="Feuil3" sheetId="3" r:id="rId3"/>
  </sheets>
  <definedNames>
    <definedName name="_xlnm.Print_Area" localSheetId="0">Feuil1!$A$1:$F$176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0" i="1" l="1"/>
  <c r="F147" i="1"/>
  <c r="F114"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8" i="1"/>
  <c r="F149" i="1"/>
  <c r="F150" i="1"/>
  <c r="F151" i="1"/>
  <c r="F152" i="1"/>
  <c r="F153" i="1"/>
  <c r="F154" i="1"/>
  <c r="F155" i="1"/>
  <c r="F156" i="1"/>
  <c r="F157" i="1"/>
  <c r="F158" i="1"/>
  <c r="F159" i="1"/>
  <c r="F160" i="1"/>
  <c r="F161" i="1"/>
  <c r="F162" i="1"/>
  <c r="F163" i="1"/>
  <c r="F164" i="1"/>
  <c r="F165" i="1"/>
  <c r="F166" i="1"/>
  <c r="F167" i="1"/>
  <c r="F168" i="1"/>
  <c r="F169" i="1"/>
  <c r="F171" i="1"/>
  <c r="F172" i="1"/>
  <c r="F25" i="1"/>
  <c r="F26" i="1"/>
  <c r="F27" i="1"/>
  <c r="F22" i="1"/>
  <c r="F23" i="1"/>
  <c r="F24" i="1"/>
  <c r="F20" i="1"/>
  <c r="E173" i="1" l="1"/>
</calcChain>
</file>

<file path=xl/sharedStrings.xml><?xml version="1.0" encoding="utf-8"?>
<sst xmlns="http://schemas.openxmlformats.org/spreadsheetml/2006/main" count="423" uniqueCount="308">
  <si>
    <t xml:space="preserve"> </t>
  </si>
  <si>
    <t>CONDITIONNEMENT</t>
  </si>
  <si>
    <t>Bouteille 0,75 L.</t>
  </si>
  <si>
    <t>Bidon 5 L.</t>
  </si>
  <si>
    <t>NOM DU PRODUIT</t>
  </si>
  <si>
    <t>QUANTITE</t>
  </si>
  <si>
    <t>TOTAL</t>
  </si>
  <si>
    <t>CAPRES</t>
  </si>
  <si>
    <t>OL 001</t>
  </si>
  <si>
    <t>CA 001</t>
  </si>
  <si>
    <t>AL 001</t>
  </si>
  <si>
    <t>AL 002</t>
  </si>
  <si>
    <t>AL 003</t>
  </si>
  <si>
    <t>AL 004</t>
  </si>
  <si>
    <t>AL 005</t>
  </si>
  <si>
    <t>AL 006</t>
  </si>
  <si>
    <t>AL 007</t>
  </si>
  <si>
    <t>BAL 001</t>
  </si>
  <si>
    <t>VIN 001</t>
  </si>
  <si>
    <t>VIN 002</t>
  </si>
  <si>
    <t>VIN 003</t>
  </si>
  <si>
    <t>VIN 004</t>
  </si>
  <si>
    <t>VIN 007</t>
  </si>
  <si>
    <t>VIN 008</t>
  </si>
  <si>
    <t>VIN 009</t>
  </si>
  <si>
    <t>VIN 010</t>
  </si>
  <si>
    <t>314 ML</t>
  </si>
  <si>
    <t>580 ML</t>
  </si>
  <si>
    <t>0,75 L</t>
  </si>
  <si>
    <t>0,5 L</t>
  </si>
  <si>
    <t>0,5L</t>
  </si>
  <si>
    <t>0,70 L</t>
  </si>
  <si>
    <t>AP 001</t>
  </si>
  <si>
    <t>AP 002</t>
  </si>
  <si>
    <t>HO 001</t>
  </si>
  <si>
    <t>OLIVES</t>
  </si>
  <si>
    <t>BISCUITS APERITIFS</t>
  </si>
  <si>
    <t>PATES FRAICHES SECHES</t>
  </si>
  <si>
    <t>PA 001</t>
  </si>
  <si>
    <t>PA 002</t>
  </si>
  <si>
    <t>VINS</t>
  </si>
  <si>
    <t>CONDIMENTS</t>
  </si>
  <si>
    <t>AP 004</t>
  </si>
  <si>
    <t>AP 005</t>
  </si>
  <si>
    <t>AP 006</t>
  </si>
  <si>
    <t>AP 007</t>
  </si>
  <si>
    <t>STROZZAPRETE</t>
  </si>
  <si>
    <t>CAVATELLI</t>
  </si>
  <si>
    <t>CICATELLI</t>
  </si>
  <si>
    <t>PA 003</t>
  </si>
  <si>
    <t>PA 004</t>
  </si>
  <si>
    <t>PA 005</t>
  </si>
  <si>
    <t>PA 006</t>
  </si>
  <si>
    <t>MACCHERONI</t>
  </si>
  <si>
    <t>DE 001</t>
  </si>
  <si>
    <t>ANTIPASTI - PRODUITS S/HUILE</t>
  </si>
  <si>
    <t>VIN 011</t>
  </si>
  <si>
    <t>VIN 012</t>
  </si>
  <si>
    <t>S 001</t>
  </si>
  <si>
    <t>S 002</t>
  </si>
  <si>
    <t>AL 008</t>
  </si>
  <si>
    <t>0,75 L.</t>
  </si>
  <si>
    <t xml:space="preserve">VINAIGRE BALSAMIQUE D'AGRUMES </t>
  </si>
  <si>
    <t>EPICES</t>
  </si>
  <si>
    <t>EP 001</t>
  </si>
  <si>
    <t>BASILIC FEUILLES</t>
  </si>
  <si>
    <t>EP 002</t>
  </si>
  <si>
    <t>EP 003</t>
  </si>
  <si>
    <t>EP 004</t>
  </si>
  <si>
    <t>EP 005</t>
  </si>
  <si>
    <t>EPICE PIZZA</t>
  </si>
  <si>
    <t>FENOUIL ENTIER</t>
  </si>
  <si>
    <t>ORIGAN FEUILLES</t>
  </si>
  <si>
    <t>PIMENTS LANGUES D'OISEAUX</t>
  </si>
  <si>
    <t>PIMENT DOUX</t>
  </si>
  <si>
    <t>PIMENT CAYENNE POUDRE</t>
  </si>
  <si>
    <t>EP 006</t>
  </si>
  <si>
    <t>EP 007</t>
  </si>
  <si>
    <t>AN 001P</t>
  </si>
  <si>
    <t>AN 001G</t>
  </si>
  <si>
    <t>AN 002P</t>
  </si>
  <si>
    <t>AN 002G</t>
  </si>
  <si>
    <t>AN 003G</t>
  </si>
  <si>
    <t>AN 003P</t>
  </si>
  <si>
    <t>AN 004P</t>
  </si>
  <si>
    <t>AN 004G</t>
  </si>
  <si>
    <t>AN 005P</t>
  </si>
  <si>
    <t>AN 005G</t>
  </si>
  <si>
    <t>AN 006P</t>
  </si>
  <si>
    <t>AN 006G</t>
  </si>
  <si>
    <t>AN 008P</t>
  </si>
  <si>
    <t>AN 008G</t>
  </si>
  <si>
    <t>AN 009P</t>
  </si>
  <si>
    <t>AN 009G</t>
  </si>
  <si>
    <t>Tout chocolat</t>
  </si>
  <si>
    <t>1L</t>
  </si>
  <si>
    <t>SAUCES</t>
  </si>
  <si>
    <t>DE 004</t>
  </si>
  <si>
    <t>DE 005</t>
  </si>
  <si>
    <t>DESSERTS</t>
  </si>
  <si>
    <t xml:space="preserve">ALCOOLS </t>
  </si>
  <si>
    <t>Tél :</t>
  </si>
  <si>
    <t>Livraison souhaitée le :</t>
  </si>
  <si>
    <t xml:space="preserve">Adresse : </t>
  </si>
  <si>
    <t>Nom :</t>
  </si>
  <si>
    <t>PRIX  TTC</t>
  </si>
  <si>
    <t>HO 002</t>
  </si>
  <si>
    <t>ORECCHIETTE Tricolore</t>
  </si>
  <si>
    <t>VIN 005</t>
  </si>
  <si>
    <t>VIN 006</t>
  </si>
  <si>
    <t>MONTANT TOTAL DE VOTRE COMMANDE</t>
  </si>
  <si>
    <t>Date :</t>
  </si>
  <si>
    <t>DE 006</t>
  </si>
  <si>
    <t>DE 007</t>
  </si>
  <si>
    <t>DE 008</t>
  </si>
  <si>
    <t>Amandes 150g</t>
  </si>
  <si>
    <t>Amandes Choco 150g</t>
  </si>
  <si>
    <t>Recouvert Choco 150g</t>
  </si>
  <si>
    <t>EP 008</t>
  </si>
  <si>
    <t>TARALLI - Goût Fenouil</t>
  </si>
  <si>
    <t>PAG 001</t>
  </si>
  <si>
    <t>TARALLI - Pomme de terre /romarin</t>
  </si>
  <si>
    <t>TARALLI - Poivrons</t>
  </si>
  <si>
    <t>TARALLI - Oignons</t>
  </si>
  <si>
    <t>TARALLI - Pizza</t>
  </si>
  <si>
    <t>AN 011P</t>
  </si>
  <si>
    <t>AN 011G</t>
  </si>
  <si>
    <t>PA 007</t>
  </si>
  <si>
    <t>SAUCES PREPAREES A RECHAUFFER</t>
  </si>
  <si>
    <t>SP 001</t>
  </si>
  <si>
    <t>SP 002</t>
  </si>
  <si>
    <t>SP 003</t>
  </si>
  <si>
    <t>Sauce au Basilic</t>
  </si>
  <si>
    <t xml:space="preserve">Sauce à l'Aubergine </t>
  </si>
  <si>
    <t xml:space="preserve">Sauce à l' Arrabbiata </t>
  </si>
  <si>
    <t>SP 004</t>
  </si>
  <si>
    <t>SP 005</t>
  </si>
  <si>
    <t>SP 006</t>
  </si>
  <si>
    <t xml:space="preserve">CURRY </t>
  </si>
  <si>
    <t>HERBES DE PROVENCE</t>
  </si>
  <si>
    <t>EP 009</t>
  </si>
  <si>
    <t>EP 010</t>
  </si>
  <si>
    <t>EP 011</t>
  </si>
  <si>
    <t>EP 014</t>
  </si>
  <si>
    <t>EP 015</t>
  </si>
  <si>
    <t>EPICE MELANGE VIN CHAUD</t>
  </si>
  <si>
    <t>Rosé 0,75 L</t>
  </si>
  <si>
    <t>EPICE PAIN D'EPICES</t>
  </si>
  <si>
    <t>DE 002</t>
  </si>
  <si>
    <t>DE 009</t>
  </si>
  <si>
    <t>PIGNONS DE PIN</t>
  </si>
  <si>
    <t xml:space="preserve">CAPRES                                                                                                     </t>
  </si>
  <si>
    <t>ASSAISONNEMENT POUR SALADES</t>
  </si>
  <si>
    <t>Sauce à la Roquette</t>
  </si>
  <si>
    <t>Sauce aux Champignons</t>
  </si>
  <si>
    <t>0,20 L</t>
  </si>
  <si>
    <t>Crème et chocolat</t>
  </si>
  <si>
    <t>REF. PRODUIT</t>
  </si>
  <si>
    <t xml:space="preserve">FLEURS DE CAPRES                                                                                                     </t>
  </si>
  <si>
    <t>PESTO ROUGE</t>
  </si>
  <si>
    <t>PESTO VERT</t>
  </si>
  <si>
    <t>CA 002</t>
  </si>
  <si>
    <t>S 003</t>
  </si>
  <si>
    <t>AP 003</t>
  </si>
  <si>
    <t>AL 010</t>
  </si>
  <si>
    <t>AL 011</t>
  </si>
  <si>
    <t>AN 018 P</t>
  </si>
  <si>
    <t>AN 019 P</t>
  </si>
  <si>
    <t>AN 020 P</t>
  </si>
  <si>
    <t>Sauce à l'Amatriciana</t>
  </si>
  <si>
    <t>VIN 014</t>
  </si>
  <si>
    <t>AL 012</t>
  </si>
  <si>
    <t>AL 013</t>
  </si>
  <si>
    <t>SP 007</t>
  </si>
  <si>
    <t>Sauce aux Poivrons</t>
  </si>
  <si>
    <t>SP 008</t>
  </si>
  <si>
    <t>Mail :</t>
  </si>
  <si>
    <t>PRODUITS BIO</t>
  </si>
  <si>
    <t>BIO 004</t>
  </si>
  <si>
    <r>
      <t>POIVRONS PIQUANTS COUPES</t>
    </r>
    <r>
      <rPr>
        <sz val="24"/>
        <rFont val="Arial"/>
        <family val="2"/>
      </rPr>
      <t xml:space="preserve"> - Pepperoni picante                                                                   Poivrons piquants coupés finement.                                             A déguster à l'apéritif, sur des tartines ou pour relever tous les plats …</t>
    </r>
  </si>
  <si>
    <r>
      <t xml:space="preserve">TOMATES SECHEES </t>
    </r>
    <r>
      <rPr>
        <sz val="24"/>
        <rFont val="Arial"/>
        <family val="2"/>
      </rPr>
      <t>- Pomodori Secchi                                                              Excellentes en apéritif, coupées en petits morceaux dans une salade de pâtes . Peuvent être dégustées nature, sur du pain frais ou grillé, sur des pâtes, ou dans un cake..</t>
    </r>
  </si>
  <si>
    <r>
      <t>POIVRONS FILETS</t>
    </r>
    <r>
      <rPr>
        <sz val="24"/>
        <rFont val="Arial"/>
        <family val="2"/>
      </rPr>
      <t xml:space="preserve"> -Peperoni a filetti                                                                Poivrons rouges et jaunes coupés finement. Excellents en antipasti , en accompagnement de plats crus ou cuits. Véritable régal sur des taosts ou en accompagnement de fromages ou de grillades.</t>
    </r>
  </si>
  <si>
    <r>
      <t>AUBERGINES FILETS</t>
    </r>
    <r>
      <rPr>
        <sz val="24"/>
        <rFont val="Arial"/>
        <family val="2"/>
      </rPr>
      <t xml:space="preserve"> - Melanzane filetti                                                               Coupées finement, excellentes en apéritif accompagnées de tarralli (gâteaux apéritifs). A déguster en accompagnement de grillades ou tout simplement sur du pain frais ou grillé.</t>
    </r>
  </si>
  <si>
    <r>
      <t>AUBERGINES GRILLEES</t>
    </r>
    <r>
      <rPr>
        <sz val="24"/>
        <rFont val="Arial"/>
        <family val="2"/>
      </rPr>
      <t xml:space="preserve"> - Melanzane grigliate                                                     Délicieuses en couleurs et  en saveurs. En accompagnement de tarrali, autour d'une viande rôtie, en entrée ou sur des taosts.</t>
    </r>
  </si>
  <si>
    <r>
      <t>POIVRONS FARCIS AU THON</t>
    </r>
    <r>
      <rPr>
        <sz val="24"/>
        <rFont val="Arial"/>
        <family val="2"/>
      </rPr>
      <t xml:space="preserve"> - Peperoncino ripieno                                                                   Petits poivrons légèrement piquants, farce délicate. Délicieux antipasti à déguster à l'apéritif ou en accompagnement de poisson, riz.</t>
    </r>
  </si>
  <si>
    <r>
      <t>COURGETTES SECHEES GRILLEES</t>
    </r>
    <r>
      <rPr>
        <sz val="24"/>
        <rFont val="Arial"/>
        <family val="2"/>
      </rPr>
      <t xml:space="preserve"> - zucchine grigliate                                                                                                                              Excellentes en apéritif, sur des taosts, en accompagnement de plats crus ou cuits ou tout simplement sur du pain frais ou grillé.</t>
    </r>
  </si>
  <si>
    <r>
      <t>POIVRONS GRILLES</t>
    </r>
    <r>
      <rPr>
        <sz val="24"/>
        <rFont val="Arial"/>
        <family val="2"/>
      </rPr>
      <t xml:space="preserve"> - Pepperoni grigliate                                                        Excellents en apéritif, sur de la bruschetta, des pizzas, en salade, en accompagnement de plats crus ou cuits ou tout simplement sur du pain frais.</t>
    </r>
  </si>
  <si>
    <r>
      <t>ASPERGES VERTES</t>
    </r>
    <r>
      <rPr>
        <sz val="24"/>
        <rFont val="Arial"/>
        <family val="2"/>
      </rPr>
      <t xml:space="preserve"> - Asparagi                                                A déguster en apéritif, en accompagnement avec des pâtes, idéal dans un risotto..</t>
    </r>
  </si>
  <si>
    <r>
      <t>PETITS OIGNONS SAUVAGES</t>
    </r>
    <r>
      <rPr>
        <sz val="24"/>
        <rFont val="Arial"/>
        <family val="2"/>
      </rPr>
      <t xml:space="preserve"> - Lampascioni.                                             Petits oignons sauvages à déguster à l'apéritif , en accompagnement de viandes ou poissons grillés.</t>
    </r>
  </si>
  <si>
    <r>
      <t>BROCOLI RAVE</t>
    </r>
    <r>
      <rPr>
        <sz val="24"/>
        <rFont val="Arial"/>
        <family val="2"/>
      </rPr>
      <t xml:space="preserve"> - Friarielli ou Cime di rape.                             Légumes de la famille du brocoli. Délicieux légumes à déguster avec des pâtes, en accompagnement ou sur de la pizza.</t>
    </r>
  </si>
  <si>
    <r>
      <t>AIL CONFIT AUX HERBES</t>
    </r>
    <r>
      <rPr>
        <sz val="24"/>
        <rFont val="Arial"/>
        <family val="2"/>
      </rPr>
      <t xml:space="preserve"> - Aglio in erbe.                             Idéal à l'apérItif. S'accomode parfaitement avec de la volaille ou de l'agneau.</t>
    </r>
  </si>
  <si>
    <r>
      <t>AMARENA</t>
    </r>
    <r>
      <rPr>
        <sz val="24"/>
        <rFont val="Arial"/>
        <family val="2"/>
      </rPr>
      <t xml:space="preserve">                                                                                                                 Cerises griottes au sirop. Elles s'utilisent dans les pâtisseries comme la forêt noire, salade de fruits. Excellentes sur la glace vanille ou sur la Panna Cotta.</t>
    </r>
  </si>
  <si>
    <r>
      <t xml:space="preserve">LIMONCELLO DEL GARGANO   </t>
    </r>
    <r>
      <rPr>
        <sz val="24"/>
        <rFont val="Arial"/>
        <family val="2"/>
      </rPr>
      <t xml:space="preserve">                                                                         Célèbre liqueur de citron - Délicieux digestif à servir glacé.</t>
    </r>
  </si>
  <si>
    <r>
      <t xml:space="preserve">MELONCELLO - </t>
    </r>
    <r>
      <rPr>
        <sz val="24"/>
        <rFont val="Arial"/>
        <family val="2"/>
      </rPr>
      <t>Liqueur de melon                               Délicieux digestif à servir glacé ou excellent sur de la glace.</t>
    </r>
  </si>
  <si>
    <r>
      <t xml:space="preserve">PISTACCHIO - </t>
    </r>
    <r>
      <rPr>
        <sz val="24"/>
        <rFont val="Arial"/>
        <family val="2"/>
      </rPr>
      <t>Liqueur de crème de pistache                                                                  Délicieux digestif à servir glacé. Excellent sur de la glace ou servi avec une pointe de chantilly</t>
    </r>
  </si>
  <si>
    <r>
      <t xml:space="preserve">AMARO DEL GARGANO           </t>
    </r>
    <r>
      <rPr>
        <sz val="24"/>
        <rFont val="Arial"/>
        <family val="2"/>
      </rPr>
      <t xml:space="preserve">                                                                                   A base d'oranges, de citrons et de feuilles d'oliviers. Excellent en apéritif avec de la glace ou en digestif à température ambiante. </t>
    </r>
  </si>
  <si>
    <r>
      <t>LIQUIRIZA REGLISE</t>
    </r>
    <r>
      <rPr>
        <sz val="24"/>
        <rFont val="Arial"/>
        <family val="2"/>
      </rPr>
      <t xml:space="preserve">                                                                                            A base d'extraits naturels de réglisse. Liqueur originale de réglisse à déguster frappée en fin de repas.</t>
    </r>
  </si>
  <si>
    <r>
      <t xml:space="preserve">FINOCCHIETTO   </t>
    </r>
    <r>
      <rPr>
        <sz val="24"/>
        <rFont val="Arial"/>
        <family val="2"/>
      </rPr>
      <t xml:space="preserve">                                                                                                                       Liqueur à base de fenouil - Délicieux digestif à servir glacé.</t>
    </r>
  </si>
  <si>
    <r>
      <t xml:space="preserve">ANICE &amp; CANNELLA </t>
    </r>
    <r>
      <rPr>
        <sz val="24"/>
        <rFont val="Arial"/>
        <family val="2"/>
      </rPr>
      <t xml:space="preserve">                                                                                                                         Liqueur à base d'anis et de cannelle - Délicieux digestif à servir glacé.</t>
    </r>
  </si>
  <si>
    <r>
      <t xml:space="preserve">BASILICO &amp; LIMONE                                                                            </t>
    </r>
    <r>
      <rPr>
        <sz val="24"/>
        <rFont val="Arial"/>
        <family val="2"/>
      </rPr>
      <t>Liqueur à base de basilic et de citrons. Délicieux digestif à servir glacé.</t>
    </r>
  </si>
  <si>
    <r>
      <t xml:space="preserve">GRAPPA      </t>
    </r>
    <r>
      <rPr>
        <sz val="24"/>
        <rFont val="Arial"/>
        <family val="2"/>
      </rPr>
      <t xml:space="preserve">                                                                                                                          Eau de vie Italienne</t>
    </r>
  </si>
  <si>
    <r>
      <t xml:space="preserve">AMARETTO DE SARONNO "ORIGINAL"    </t>
    </r>
    <r>
      <rPr>
        <sz val="24"/>
        <rFont val="Arial"/>
        <family val="2"/>
      </rPr>
      <t xml:space="preserve">                                                                                                              Liqueur douce ambrée, au goût inimitable aux parfums d'amandes amères.</t>
    </r>
  </si>
  <si>
    <r>
      <t>NERO TROIA PUGLIA</t>
    </r>
    <r>
      <rPr>
        <sz val="24"/>
        <rFont val="Arial"/>
        <family val="2"/>
      </rPr>
      <t xml:space="preserve">                                                                                              De la région des Pouilles - Couleur rouge rubis aux reflets violets. Idéal avec un plat de pâtes avec des viandes grillées et du fromage.</t>
    </r>
  </si>
  <si>
    <r>
      <t xml:space="preserve">PRIMITIVO PUGLIA   </t>
    </r>
    <r>
      <rPr>
        <sz val="24"/>
        <rFont val="Arial"/>
        <family val="2"/>
      </rPr>
      <t xml:space="preserve">                                                                                             De la région des Pouilles - Couleur violet aux parfums de prunes et fruits matures. Idéal avec des pâtes, excellent avec de l'agneau ou viandes en sauce ainsi que les charcuteries et fromages.</t>
    </r>
  </si>
  <si>
    <r>
      <t xml:space="preserve">SALICE SALENTINO </t>
    </r>
    <r>
      <rPr>
        <sz val="24"/>
        <rFont val="Arial"/>
        <family val="2"/>
      </rPr>
      <t xml:space="preserve">                                                                                              De la région du Salento (Pouilles) Couleur rouge intense, au nez des arômes moelleux de cerises amarena, prunes et mures avec des notes épicées et fruitées. Accompagne à merveille les viandes rouges, l'agneau, les fromages.</t>
    </r>
  </si>
  <si>
    <r>
      <rPr>
        <b/>
        <sz val="24"/>
        <rFont val="Arial"/>
        <family val="2"/>
      </rPr>
      <t xml:space="preserve">CHIANTI </t>
    </r>
    <r>
      <rPr>
        <sz val="24"/>
        <rFont val="Arial"/>
        <family val="2"/>
      </rPr>
      <t xml:space="preserve">                                                                                                 Produit dans la région du Chianti en Toscane. De couleur rouge avec des arômes typiques de framboise. Avec un plat de pâtes, idéal en accompagnement de grillades de viande et fromages.</t>
    </r>
  </si>
  <si>
    <r>
      <t xml:space="preserve">SAN SERINO                                                                                         </t>
    </r>
    <r>
      <rPr>
        <sz val="24"/>
        <rFont val="Arial"/>
        <family val="2"/>
      </rPr>
      <t>Produit dans la région de la Campania - Couleur rouge soutenue aux reflets rubis, exalte des notes de violettes et des arômes de cerises. Accompagne parfaitement un plat de pâtes, les charcuteries, les pâtes, les côtes d'agneau et le porc grillé.</t>
    </r>
  </si>
  <si>
    <r>
      <t xml:space="preserve">TERRA DEL VARO </t>
    </r>
    <r>
      <rPr>
        <sz val="24"/>
        <rFont val="Arial"/>
        <family val="2"/>
      </rPr>
      <t xml:space="preserve">                                                                              Produit dans la région de la Campania - Couleur rouge foncée aux reflets grenats. Excellente notes fruitées.
Idéal avec des viandes en sauces, du gibier et des fromages à pates dures.</t>
    </r>
  </si>
  <si>
    <r>
      <t xml:space="preserve">SANTO STEFANO    </t>
    </r>
    <r>
      <rPr>
        <sz val="24"/>
        <rFont val="Arial"/>
        <family val="2"/>
      </rPr>
      <t xml:space="preserve">                                                                                        Produit dans la région de la Campania - Très grand vin de grande qualité, puissant et frais en même temps. Couleur rouge foncée aux reflets grenats. Riche, puissant et d'une belle longueur.
Idéal avec du gibier, des viandes accompagnées de sauces épicées et des fromages affinés.</t>
    </r>
  </si>
  <si>
    <r>
      <t xml:space="preserve">OPERA MIA  </t>
    </r>
    <r>
      <rPr>
        <sz val="24"/>
        <rFont val="Arial"/>
        <family val="2"/>
      </rPr>
      <t xml:space="preserve">                                                                                                       Couleur rouge rubis intense.
Vin exceptionnel, aux saveurs intenses, peut se déguster avec un plat de pâtes en sauce, s'allie très bien aux viandes grillées, aux gibiers en sauces et aux fromages piquants.</t>
    </r>
  </si>
  <si>
    <r>
      <t>LAMBRUSCO</t>
    </r>
    <r>
      <rPr>
        <sz val="24"/>
        <rFont val="Arial"/>
        <family val="2"/>
      </rPr>
      <t xml:space="preserve">                                                                                                                          Vin pétillant rouge ou rosé, unique en son genre. S'accordant très bien avec la cuisine de tous les jours. Idéal en apéritif, avec les charcuteries, dessert et un délice accompagné d'une pizza.</t>
    </r>
  </si>
  <si>
    <r>
      <t xml:space="preserve">MOSCATO                                                                                                 </t>
    </r>
    <r>
      <rPr>
        <sz val="24"/>
        <rFont val="Arial"/>
        <family val="2"/>
      </rPr>
      <t>Vin blanc doux légèrement pétillant de couleur or clair au parfum délicat et intense. A apprécier très frais lors de l'apéritif ou en dessert.</t>
    </r>
  </si>
  <si>
    <r>
      <t xml:space="preserve">TARALLOTTI - </t>
    </r>
    <r>
      <rPr>
        <sz val="16"/>
        <rFont val="Arial"/>
        <family val="2"/>
      </rPr>
      <t>Huile d'olive-Poivrons-Pizza -Oignon-Fenouil- Olive</t>
    </r>
  </si>
  <si>
    <t>SAUCE TOMATE Bio - Passata di pomodoro</t>
  </si>
  <si>
    <t>250 G</t>
  </si>
  <si>
    <t>SAUCE A L'AUBERGINE Bio (à réchauffer)</t>
  </si>
  <si>
    <t>SAUCE A L'ARRABBIATA Bio (à réchauffer)</t>
  </si>
  <si>
    <t>SAUCE AL CACCIORICOTA (Fromage) (à réchauffer)</t>
  </si>
  <si>
    <r>
      <t>ARTICHAUTS MORCEAUX (petits pots) ENTIERS (grands pots) GRAND MERE</t>
    </r>
    <r>
      <rPr>
        <sz val="24"/>
        <rFont val="Arial"/>
        <family val="2"/>
      </rPr>
      <t xml:space="preserve"> -Carchioffe intero -                                                       A déguster frais, en apéritif, sur des pizzas, sur des tartines, autour d'une salade ou en accompagnement de poisson.</t>
    </r>
  </si>
  <si>
    <t>FANTASIA DI OLIVE (mélange d'olives)</t>
  </si>
  <si>
    <t>AN 021 P</t>
  </si>
  <si>
    <r>
      <rPr>
        <b/>
        <sz val="24"/>
        <rFont val="Arial"/>
        <family val="2"/>
      </rPr>
      <t>BRUSCHETTA AUX OLIVES VERTES</t>
    </r>
    <r>
      <rPr>
        <sz val="24"/>
        <rFont val="Arial"/>
        <family val="2"/>
      </rPr>
      <t xml:space="preserve"> - Rustichella alle olive verde                                                                 Tapenade d'olives vertes. A tartiner sur des tranches de pains frais ou grillés à l'apéritif.</t>
    </r>
  </si>
  <si>
    <r>
      <t>BRUSCHETTA AUX ARTICHAUTS</t>
    </r>
    <r>
      <rPr>
        <sz val="24"/>
        <rFont val="Arial"/>
        <family val="2"/>
      </rPr>
      <t xml:space="preserve"> -       Rustichella ai carciofi                                                                            Tapenade d'artichauts. A tartiner sur des tranches de pain frais ou grillés à l'apéritif.</t>
    </r>
  </si>
  <si>
    <r>
      <t>BRUSCHETTA AUX TOMATES SECHEES</t>
    </r>
    <r>
      <rPr>
        <sz val="24"/>
        <rFont val="Arial"/>
        <family val="2"/>
      </rPr>
      <t xml:space="preserve"> -       Rustichella ai pomodori secchi                                                                         Tapenade de tomates séchées. A tartiner sur des tranches de pain frais ou grillés à l'apéritif </t>
    </r>
  </si>
  <si>
    <t>SP 009</t>
  </si>
  <si>
    <r>
      <t>BRUSCHETTA AUX AUBERGINES</t>
    </r>
    <r>
      <rPr>
        <sz val="24"/>
        <rFont val="Arial"/>
        <family val="2"/>
      </rPr>
      <t xml:space="preserve"> -       Rustichella alle melanzane                                                                          Tapenade d'aubergines. A tartiner sur des tranches de pain frais ou grillés à l'apéritif.</t>
    </r>
  </si>
  <si>
    <t>Sauce Napolitaine</t>
  </si>
  <si>
    <t>Sauce aux Olives</t>
  </si>
  <si>
    <t>AN 022 P</t>
  </si>
  <si>
    <r>
      <t xml:space="preserve">PRIMITIVO DI MANDURIA PUGLIA   </t>
    </r>
    <r>
      <rPr>
        <sz val="24"/>
        <rFont val="Arial"/>
        <family val="2"/>
      </rPr>
      <t xml:space="preserve">                                                                                             De la région des Pouilles - Province de Taranto autour de la ville de Manduria - Excellent vin puissant, robe pourpre voir noire, arôme parfumé de prunes et fruits mûrs. Idéal avec des pâtes, excellent avec de l'agneau ou viandes en sauce ainsi que les charcuteries et fromages. Aussi excellent en apéritif avec les antipasti.                                                        </t>
    </r>
  </si>
  <si>
    <t>EP 013</t>
  </si>
  <si>
    <t>BIO 001</t>
  </si>
  <si>
    <t>BIO 002</t>
  </si>
  <si>
    <t>BIO 003</t>
  </si>
  <si>
    <t>HO 003</t>
  </si>
  <si>
    <t>STROZZAPRETE Tricolore</t>
  </si>
  <si>
    <t>PA 008</t>
  </si>
  <si>
    <t>Bouteille 0,25 L.</t>
  </si>
  <si>
    <r>
      <t xml:space="preserve">ORECCHIONI </t>
    </r>
    <r>
      <rPr>
        <sz val="24"/>
        <rFont val="Arial"/>
        <family val="2"/>
      </rPr>
      <t>(Grand Format)</t>
    </r>
  </si>
  <si>
    <r>
      <t xml:space="preserve">MONTEPULCIANO D'ABRUZZO  </t>
    </r>
    <r>
      <rPr>
        <sz val="24"/>
        <rFont val="Arial"/>
        <family val="2"/>
      </rPr>
      <t xml:space="preserve">                                                                                             De la région des Abruzzes - Vin rouge de raisins Montepulciano. Couleur rouge intense avec de légères nuances violacées. Baies noires dans l'arôme et le goût. Puissant et équilibré, avec des notes épicées sombres. Parfait avec de la viande rouge, un barbecue, des pâtes ou du fromage.</t>
    </r>
  </si>
  <si>
    <t>CUMIN POUDRE</t>
  </si>
  <si>
    <t xml:space="preserve">CANNELLE POUDRE </t>
  </si>
  <si>
    <t>AN 017 G</t>
  </si>
  <si>
    <t>400 G</t>
  </si>
  <si>
    <t>500 G</t>
  </si>
  <si>
    <t>720 ML</t>
  </si>
  <si>
    <t>600 G</t>
  </si>
  <si>
    <t>230 G</t>
  </si>
  <si>
    <t>100 G</t>
  </si>
  <si>
    <t>AP 008</t>
  </si>
  <si>
    <t>200 G</t>
  </si>
  <si>
    <t xml:space="preserve">I LUNGHI A l'HUILE D'OLIVE </t>
  </si>
  <si>
    <t>35 G</t>
  </si>
  <si>
    <t>AP 009</t>
  </si>
  <si>
    <t>TARGRISSI - Goût Truffes (à l'unité ou par 6)</t>
  </si>
  <si>
    <t>PA 009</t>
  </si>
  <si>
    <t>GARGARONE</t>
  </si>
  <si>
    <t>0,95€/5,70€</t>
  </si>
  <si>
    <r>
      <t>BRUSCHETTA AUX OLIVES NOIRES</t>
    </r>
    <r>
      <rPr>
        <sz val="24"/>
        <rFont val="Arial"/>
        <family val="2"/>
      </rPr>
      <t xml:space="preserve"> - Rustichella alle olive nere. Tapenade d'olives noires. A tartiner sur des tranches de pains frais ou grillés à l'apéritif.</t>
    </r>
  </si>
  <si>
    <r>
      <t xml:space="preserve">CERRI MERRY   </t>
    </r>
    <r>
      <rPr>
        <sz val="24"/>
        <rFont val="Arial"/>
        <family val="2"/>
      </rPr>
      <t>A base de cerises amaréna et d'épices. Excellent à l'apéritif avec de la glace pilée ou avec  du Prosecco. Peut-être utilisé pour napper des glaces. Délicieux en digestif avec de la glace pilée.</t>
    </r>
  </si>
  <si>
    <r>
      <t xml:space="preserve">CREMA CAFFE  </t>
    </r>
    <r>
      <rPr>
        <sz val="24"/>
        <rFont val="Arial"/>
        <family val="2"/>
      </rPr>
      <t>Liqueur crémeuse</t>
    </r>
    <r>
      <rPr>
        <b/>
        <sz val="24"/>
        <rFont val="Arial"/>
        <family val="2"/>
      </rPr>
      <t xml:space="preserve"> à </t>
    </r>
    <r>
      <rPr>
        <sz val="24"/>
        <rFont val="Arial"/>
        <family val="2"/>
      </rPr>
      <t>base de café, au vrai goût du café expresso. Délicieux digestif à servir glacé. Excellent sur de la glace vanille.</t>
    </r>
  </si>
  <si>
    <r>
      <rPr>
        <b/>
        <sz val="24"/>
        <rFont val="Arial"/>
        <family val="2"/>
      </rPr>
      <t>SAUCE TOMATE</t>
    </r>
    <r>
      <rPr>
        <b/>
        <sz val="16"/>
        <rFont val="Arial"/>
        <family val="2"/>
      </rPr>
      <t xml:space="preserve"> (huile d'olive,carottes,oignons, olives, épices)</t>
    </r>
  </si>
  <si>
    <t>SP 010</t>
  </si>
  <si>
    <t xml:space="preserve">Sauce Bolognaise </t>
  </si>
  <si>
    <t>Paniers gourmands plus grands : tarifs frais d'emballage en fonction</t>
  </si>
  <si>
    <t>EP 012</t>
  </si>
  <si>
    <t>AP 010</t>
  </si>
  <si>
    <t>VIN 013</t>
  </si>
  <si>
    <t>TARGRISSI - Goût Pizza (à l'unité ou par 6)</t>
  </si>
  <si>
    <t>AP 011</t>
  </si>
  <si>
    <t>HO 004</t>
  </si>
  <si>
    <t>HUILE D'OLIVE AROMATISEE CITRON</t>
  </si>
  <si>
    <t>HUILE D'OLIVE AROMATISEE PIMENT</t>
  </si>
  <si>
    <t>HUILE D'OLIVE AROMATISEE TRUFFES</t>
  </si>
  <si>
    <t>AP 012</t>
  </si>
  <si>
    <t>TARGRISSI - Goût Barbecue (à l'unité ou par 6)</t>
  </si>
  <si>
    <t>TRICIOLI AUX OLIVES</t>
  </si>
  <si>
    <t>750 G</t>
  </si>
  <si>
    <t>DE 003</t>
  </si>
  <si>
    <t xml:space="preserve">CREME DE PISTACHE </t>
  </si>
  <si>
    <t>200G</t>
  </si>
  <si>
    <t>VIN 015</t>
  </si>
  <si>
    <r>
      <t xml:space="preserve">PROSECCO  MILLESIME EXTRA </t>
    </r>
    <r>
      <rPr>
        <sz val="24"/>
        <rFont val="Arial"/>
        <family val="2"/>
      </rPr>
      <t xml:space="preserve">                                                                                                                            Vin blanc pétillant sec. C'est "le champagne Italien" pour toutes les occasions à l'apéritif, en cocktail, en kir. Un vin millesimé étonnant superbe !</t>
    </r>
  </si>
  <si>
    <t>Rouge 0,75 L</t>
  </si>
  <si>
    <r>
      <t xml:space="preserve">MOSCATO (Rosé)                                                                                                </t>
    </r>
    <r>
      <rPr>
        <sz val="24"/>
        <rFont val="Arial"/>
        <family val="2"/>
      </rPr>
      <t>Vin rosé doux légèrement pétillant de couleur rose clair au parfum délicat et intense. A apprécier très frais lors de l'apéritif ou en dessert.</t>
    </r>
  </si>
  <si>
    <t xml:space="preserve">ORECCHIETTE </t>
  </si>
  <si>
    <t>GNOCCHETTI (Malloreddus sardi)</t>
  </si>
  <si>
    <t xml:space="preserve">HUILE D'OLIVE EXTRA VIERGE </t>
  </si>
  <si>
    <r>
      <t xml:space="preserve">BON DE COMMANDE - </t>
    </r>
    <r>
      <rPr>
        <b/>
        <sz val="36"/>
        <color rgb="FFFF0000"/>
        <rFont val="Franklin Gothic Demi"/>
        <family val="2"/>
      </rPr>
      <t>TARIFS 2025</t>
    </r>
  </si>
  <si>
    <t>Commande de paniers gourmands : + 3,95€/colis pour frais d'emballage</t>
  </si>
  <si>
    <t>HO 005</t>
  </si>
  <si>
    <t>GROSSES OLIVES VERTES</t>
  </si>
  <si>
    <t>OL 002 P</t>
  </si>
  <si>
    <t>OL 003 G</t>
  </si>
  <si>
    <t xml:space="preserve"> 580 ML</t>
  </si>
  <si>
    <t>PETITS PAINS RONDS BRUSCHETTA</t>
  </si>
  <si>
    <t>AN 007P</t>
  </si>
  <si>
    <t>AN 007G</t>
  </si>
  <si>
    <t>AN 010P</t>
  </si>
  <si>
    <t>AN 010G</t>
  </si>
  <si>
    <t>AN 012 G</t>
  </si>
  <si>
    <t>AN 013 P</t>
  </si>
  <si>
    <t>AN 014 P</t>
  </si>
  <si>
    <r>
      <t>POIVRONS FARCIS AU FROMAGE</t>
    </r>
    <r>
      <rPr>
        <sz val="24"/>
        <rFont val="Arial"/>
        <family val="2"/>
      </rPr>
      <t xml:space="preserve"> - Peperoncino ripieno al formaggio                                                  Petits poivrons légèrement piquants, farce délicate au fromage. Délicieux antipasti à déguster à l'apéritif ou en accompagnement de poisson, riz.</t>
    </r>
  </si>
  <si>
    <t>commander par téléphone au 06 71 59 96 79 ou par mail :  n.totaro@saveursetitalie.fr</t>
  </si>
  <si>
    <t xml:space="preserve">Classico </t>
  </si>
  <si>
    <r>
      <t>PANETTONE - PANDORO</t>
    </r>
    <r>
      <rPr>
        <sz val="24"/>
        <rFont val="Arial"/>
        <family val="2"/>
      </rPr>
      <t xml:space="preserve"> </t>
    </r>
    <r>
      <rPr>
        <i/>
        <sz val="16"/>
        <rFont val="Arial"/>
        <family val="2"/>
      </rPr>
      <t>(Uniquement en période de Noël)</t>
    </r>
    <r>
      <rPr>
        <sz val="24"/>
        <rFont val="Arial"/>
        <family val="2"/>
      </rPr>
      <t xml:space="preserve">                                                                                                                      De fabrication artisanale, le panettone est une grosse brioche nature ou fourrée - Gâteau traditionnel des Italiens à Noël souvent accompagné de vin doux ou boissons chaudes.</t>
    </r>
  </si>
  <si>
    <r>
      <t xml:space="preserve">TORRONE (Tendre ou Dur)  </t>
    </r>
    <r>
      <rPr>
        <i/>
        <sz val="16"/>
        <rFont val="Arial"/>
        <family val="2"/>
      </rPr>
      <t xml:space="preserve">(Uniquement en période de Noël)   </t>
    </r>
    <r>
      <rPr>
        <sz val="24"/>
        <rFont val="Arial"/>
        <family val="2"/>
      </rPr>
      <t xml:space="preserve">Le plaisir sucré pour les fêtes.                                       De fabrication artisanale, le torrone est un nougat tendre ou dur italien aux différents goûts.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</si>
</sst>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Red]\-#,##0.00\ &quot;€&quot;"/>
    <numFmt numFmtId="165" formatCode="_-* #,##0.00\ &quot;€&quot;_-;\-* #,##0.00\ &quot;€&quot;_-;_-* &quot;-&quot;??\ &quot;€&quot;_-;_-@_-"/>
    <numFmt numFmtId="166" formatCode="[$-40C]mmmm\-yy;@"/>
    <numFmt numFmtId="167" formatCode="#,##0.00\ &quot;€&quot;"/>
    <numFmt numFmtId="168" formatCode="#,##0.00\ _€"/>
    <numFmt numFmtId="169" formatCode="#,##0\ _€"/>
  </numFmts>
  <fonts count="51" x14ac:knownFonts="1">
    <font>
      <sz val="10"/>
      <name val="Arial"/>
    </font>
    <font>
      <sz val="10"/>
      <name val="Arial"/>
      <family val="2"/>
    </font>
    <font>
      <sz val="8"/>
      <name val="Arial"/>
      <family val="2"/>
    </font>
    <font>
      <sz val="8"/>
      <name val="Franklin Gothic Book"/>
      <family val="2"/>
    </font>
    <font>
      <b/>
      <sz val="8"/>
      <name val="Franklin Gothic Book"/>
      <family val="2"/>
    </font>
    <font>
      <sz val="10"/>
      <name val="Franklin Gothic Book"/>
      <family val="2"/>
    </font>
    <font>
      <b/>
      <i/>
      <sz val="8"/>
      <color indexed="10"/>
      <name val="Franklin Gothic Book"/>
      <family val="2"/>
    </font>
    <font>
      <b/>
      <i/>
      <sz val="8"/>
      <color indexed="10"/>
      <name val="Arial"/>
      <family val="2"/>
    </font>
    <font>
      <sz val="18"/>
      <name val="Arial"/>
      <family val="2"/>
    </font>
    <font>
      <sz val="16"/>
      <name val="Arial"/>
      <family val="2"/>
    </font>
    <font>
      <sz val="8"/>
      <name val="Arial"/>
      <family val="2"/>
    </font>
    <font>
      <b/>
      <sz val="12"/>
      <name val="Arial"/>
      <family val="2"/>
    </font>
    <font>
      <b/>
      <sz val="10"/>
      <name val="Franklin Gothic Book"/>
      <family val="2"/>
    </font>
    <font>
      <sz val="10"/>
      <color rgb="FFFF0000"/>
      <name val="Franklin Gothic Book"/>
      <family val="2"/>
    </font>
    <font>
      <sz val="10"/>
      <color indexed="10"/>
      <name val="Franklin Gothic Demi"/>
      <family val="2"/>
    </font>
    <font>
      <sz val="10"/>
      <name val="Franklin Gothic Demi"/>
      <family val="2"/>
    </font>
    <font>
      <sz val="18"/>
      <name val="Franklin Gothic Book"/>
      <family val="2"/>
    </font>
    <font>
      <b/>
      <sz val="14"/>
      <name val="Franklin Gothic Demi"/>
      <family val="2"/>
    </font>
    <font>
      <b/>
      <sz val="8"/>
      <color indexed="10"/>
      <name val="Franklin Gothic Book"/>
      <family val="2"/>
    </font>
    <font>
      <b/>
      <sz val="8"/>
      <color indexed="10"/>
      <name val="Arial"/>
      <family val="2"/>
    </font>
    <font>
      <sz val="22"/>
      <name val="Arial"/>
      <family val="2"/>
    </font>
    <font>
      <b/>
      <sz val="22"/>
      <name val="Franklin Gothic Book"/>
      <family val="2"/>
    </font>
    <font>
      <b/>
      <i/>
      <sz val="22"/>
      <color indexed="10"/>
      <name val="Arial"/>
      <family val="2"/>
    </font>
    <font>
      <b/>
      <sz val="18"/>
      <name val="Franklin Gothic Demi"/>
      <family val="2"/>
    </font>
    <font>
      <i/>
      <sz val="22"/>
      <color indexed="10"/>
      <name val="Arial"/>
      <family val="2"/>
    </font>
    <font>
      <i/>
      <sz val="8"/>
      <color indexed="10"/>
      <name val="Arial"/>
      <family val="2"/>
    </font>
    <font>
      <sz val="14"/>
      <name val="Franklin Gothic Demi"/>
      <family val="2"/>
    </font>
    <font>
      <sz val="24"/>
      <color rgb="FFFF0000"/>
      <name val="Arial"/>
      <family val="2"/>
    </font>
    <font>
      <sz val="22"/>
      <name val="Franklin Gothic Book"/>
      <family val="2"/>
    </font>
    <font>
      <sz val="24"/>
      <name val="Arial"/>
      <family val="2"/>
    </font>
    <font>
      <b/>
      <sz val="24"/>
      <name val="Franklin Gothic Demi"/>
      <family val="2"/>
    </font>
    <font>
      <sz val="24"/>
      <name val="Franklin Gothic Demi"/>
      <family val="2"/>
    </font>
    <font>
      <sz val="20"/>
      <name val="Franklin Gothic Book"/>
      <family val="2"/>
    </font>
    <font>
      <b/>
      <sz val="22"/>
      <color rgb="FF00B050"/>
      <name val="Franklin Gothic Book"/>
      <family val="2"/>
    </font>
    <font>
      <b/>
      <sz val="24"/>
      <color rgb="FFFF0000"/>
      <name val="Franklin Gothic Demi"/>
      <family val="2"/>
    </font>
    <font>
      <b/>
      <sz val="24"/>
      <name val="Arial"/>
      <family val="2"/>
    </font>
    <font>
      <b/>
      <sz val="24"/>
      <color rgb="FF00B050"/>
      <name val="Arial"/>
      <family val="2"/>
    </font>
    <font>
      <sz val="24"/>
      <color rgb="FF00B050"/>
      <name val="Arial"/>
      <family val="2"/>
    </font>
    <font>
      <b/>
      <i/>
      <sz val="24"/>
      <name val="Arial"/>
      <family val="2"/>
    </font>
    <font>
      <b/>
      <sz val="24"/>
      <name val="Franklin Gothic Book"/>
      <family val="2"/>
    </font>
    <font>
      <sz val="24"/>
      <name val="Franklin Gothic Book"/>
      <family val="2"/>
    </font>
    <font>
      <sz val="20"/>
      <color rgb="FFFF0000"/>
      <name val="Arial"/>
      <family val="2"/>
    </font>
    <font>
      <b/>
      <sz val="22"/>
      <name val="Franklin Gothic Demi"/>
      <family val="2"/>
    </font>
    <font>
      <sz val="22"/>
      <color rgb="FFFF0000"/>
      <name val="Arial"/>
      <family val="2"/>
    </font>
    <font>
      <b/>
      <sz val="22"/>
      <color rgb="FF00B050"/>
      <name val="Arial"/>
      <family val="2"/>
    </font>
    <font>
      <b/>
      <sz val="36"/>
      <name val="Franklin Gothic Demi"/>
      <family val="2"/>
    </font>
    <font>
      <b/>
      <sz val="36"/>
      <color rgb="FFFF0000"/>
      <name val="Franklin Gothic Demi"/>
      <family val="2"/>
    </font>
    <font>
      <b/>
      <sz val="24"/>
      <color indexed="10"/>
      <name val="Elephant"/>
      <family val="1"/>
    </font>
    <font>
      <b/>
      <sz val="24"/>
      <color indexed="10"/>
      <name val="Franklin Gothic Demi Cond"/>
      <family val="2"/>
    </font>
    <font>
      <b/>
      <sz val="16"/>
      <name val="Arial"/>
      <family val="2"/>
    </font>
    <font>
      <i/>
      <sz val="16"/>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165" fontId="1" fillId="0" borderId="0" applyFont="0" applyFill="0" applyBorder="0" applyAlignment="0" applyProtection="0"/>
  </cellStyleXfs>
  <cellXfs count="241">
    <xf numFmtId="0" fontId="0" fillId="0" borderId="0" xfId="0"/>
    <xf numFmtId="168" fontId="4" fillId="2" borderId="0" xfId="0" applyNumberFormat="1" applyFont="1" applyFill="1" applyAlignment="1">
      <alignment horizontal="center"/>
    </xf>
    <xf numFmtId="0" fontId="5" fillId="2" borderId="0" xfId="0" applyFont="1" applyFill="1"/>
    <xf numFmtId="0" fontId="5" fillId="0" borderId="0" xfId="0" applyFont="1"/>
    <xf numFmtId="0" fontId="3" fillId="0" borderId="0" xfId="0" applyFont="1"/>
    <xf numFmtId="168" fontId="4" fillId="0" borderId="0" xfId="0" applyNumberFormat="1" applyFont="1" applyAlignment="1">
      <alignment horizontal="center"/>
    </xf>
    <xf numFmtId="0" fontId="3" fillId="0" borderId="0" xfId="0" applyFont="1" applyAlignment="1">
      <alignment horizontal="center"/>
    </xf>
    <xf numFmtId="0" fontId="6" fillId="2" borderId="0" xfId="0" applyFont="1" applyFill="1"/>
    <xf numFmtId="0" fontId="7" fillId="2" borderId="0" xfId="0" applyFont="1" applyFill="1"/>
    <xf numFmtId="0" fontId="8" fillId="2" borderId="0" xfId="0" applyFont="1" applyFill="1" applyAlignment="1">
      <alignment horizontal="center" vertical="center"/>
    </xf>
    <xf numFmtId="0" fontId="9" fillId="2" borderId="0" xfId="0" applyFont="1" applyFill="1" applyAlignment="1">
      <alignment horizontal="center" vertical="center"/>
    </xf>
    <xf numFmtId="0" fontId="7" fillId="2" borderId="0" xfId="0" applyFont="1" applyFill="1" applyAlignment="1">
      <alignment horizontal="center"/>
    </xf>
    <xf numFmtId="0" fontId="10" fillId="0" borderId="12" xfId="0" applyFont="1" applyBorder="1" applyAlignment="1">
      <alignment horizontal="center"/>
    </xf>
    <xf numFmtId="0" fontId="8" fillId="2" borderId="0" xfId="0" applyFont="1" applyFill="1" applyAlignment="1">
      <alignment horizontal="left"/>
    </xf>
    <xf numFmtId="0" fontId="13" fillId="3" borderId="0" xfId="0" applyFont="1" applyFill="1"/>
    <xf numFmtId="0" fontId="14" fillId="2" borderId="0" xfId="0" applyFont="1" applyFill="1"/>
    <xf numFmtId="0" fontId="15" fillId="0" borderId="0" xfId="0" applyFont="1"/>
    <xf numFmtId="0" fontId="16" fillId="0" borderId="0" xfId="0" applyFont="1"/>
    <xf numFmtId="0" fontId="16" fillId="0" borderId="0" xfId="0" applyFont="1" applyAlignment="1">
      <alignment vertical="center"/>
    </xf>
    <xf numFmtId="0" fontId="16" fillId="0" borderId="0" xfId="0" applyFont="1" applyAlignment="1">
      <alignment horizontal="center"/>
    </xf>
    <xf numFmtId="0" fontId="17" fillId="0" borderId="0" xfId="0" applyFont="1" applyAlignment="1">
      <alignment horizontal="center" vertical="center"/>
    </xf>
    <xf numFmtId="168" fontId="17" fillId="0" borderId="0" xfId="0" applyNumberFormat="1" applyFont="1" applyAlignment="1">
      <alignment horizontal="center" vertical="center"/>
    </xf>
    <xf numFmtId="0" fontId="18" fillId="2" borderId="0" xfId="0" applyFont="1" applyFill="1"/>
    <xf numFmtId="0" fontId="19" fillId="2" borderId="0" xfId="0" applyFont="1" applyFill="1"/>
    <xf numFmtId="0" fontId="20" fillId="2" borderId="0" xfId="0" applyFont="1" applyFill="1" applyAlignment="1">
      <alignment horizontal="left"/>
    </xf>
    <xf numFmtId="0" fontId="2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xf>
    <xf numFmtId="168" fontId="26" fillId="0" borderId="0" xfId="0" applyNumberFormat="1" applyFont="1" applyAlignment="1">
      <alignment horizontal="center" vertical="center" wrapText="1"/>
    </xf>
    <xf numFmtId="168" fontId="3" fillId="0" borderId="0" xfId="0" applyNumberFormat="1" applyFont="1"/>
    <xf numFmtId="0" fontId="16" fillId="2" borderId="0" xfId="0" applyFont="1" applyFill="1" applyAlignment="1">
      <alignment horizontal="center"/>
    </xf>
    <xf numFmtId="0" fontId="23" fillId="0" borderId="0" xfId="0" applyFont="1" applyAlignment="1">
      <alignment horizontal="center" vertical="center"/>
    </xf>
    <xf numFmtId="0" fontId="28" fillId="0" borderId="0" xfId="0" applyFont="1" applyAlignment="1">
      <alignment vertical="center"/>
    </xf>
    <xf numFmtId="0" fontId="29" fillId="2" borderId="29" xfId="0" applyFont="1" applyFill="1" applyBorder="1" applyAlignment="1">
      <alignment vertical="center"/>
    </xf>
    <xf numFmtId="0" fontId="29" fillId="2" borderId="28" xfId="0" applyFont="1" applyFill="1" applyBorder="1" applyAlignment="1">
      <alignment vertical="center"/>
    </xf>
    <xf numFmtId="0" fontId="29" fillId="2" borderId="28" xfId="0" applyFont="1" applyFill="1" applyBorder="1"/>
    <xf numFmtId="0" fontId="30" fillId="0" borderId="2" xfId="0" applyFont="1" applyBorder="1" applyAlignment="1">
      <alignment horizontal="center" vertical="center"/>
    </xf>
    <xf numFmtId="168" fontId="31" fillId="0" borderId="2" xfId="0" applyNumberFormat="1" applyFont="1" applyBorder="1" applyAlignment="1">
      <alignment horizontal="center" vertical="center" wrapText="1"/>
    </xf>
    <xf numFmtId="0" fontId="30" fillId="0" borderId="3" xfId="0" applyFont="1" applyBorder="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29" fillId="0" borderId="4" xfId="0" applyFont="1" applyBorder="1" applyAlignment="1">
      <alignment vertical="center"/>
    </xf>
    <xf numFmtId="0" fontId="29" fillId="0" borderId="4" xfId="0" applyFont="1" applyBorder="1" applyAlignment="1">
      <alignment horizontal="center" vertical="center"/>
    </xf>
    <xf numFmtId="0" fontId="29" fillId="0" borderId="8" xfId="0" applyFont="1" applyBorder="1" applyAlignment="1">
      <alignment vertical="center"/>
    </xf>
    <xf numFmtId="0" fontId="29" fillId="0" borderId="9" xfId="0" applyFont="1" applyBorder="1" applyAlignment="1">
      <alignment vertical="center"/>
    </xf>
    <xf numFmtId="0" fontId="29" fillId="0" borderId="10" xfId="0" applyFont="1" applyBorder="1" applyAlignment="1">
      <alignment horizontal="center" vertical="center"/>
    </xf>
    <xf numFmtId="0" fontId="34" fillId="0" borderId="2" xfId="0" applyFont="1" applyBorder="1" applyAlignment="1">
      <alignment horizontal="center" vertical="center"/>
    </xf>
    <xf numFmtId="0" fontId="35" fillId="0" borderId="11" xfId="0" applyFont="1" applyBorder="1" applyAlignment="1">
      <alignment vertical="center"/>
    </xf>
    <xf numFmtId="0" fontId="29" fillId="0" borderId="12" xfId="0" applyFont="1" applyBorder="1" applyAlignment="1">
      <alignment horizontal="center" vertical="center"/>
    </xf>
    <xf numFmtId="0" fontId="29" fillId="0" borderId="4" xfId="0" applyFont="1" applyBorder="1" applyAlignment="1">
      <alignment vertical="center" wrapText="1"/>
    </xf>
    <xf numFmtId="0" fontId="29" fillId="0" borderId="12" xfId="0" applyFont="1" applyBorder="1" applyAlignment="1">
      <alignment vertical="center"/>
    </xf>
    <xf numFmtId="0" fontId="29" fillId="0" borderId="6" xfId="0" applyFont="1" applyBorder="1" applyAlignment="1">
      <alignment vertical="center"/>
    </xf>
    <xf numFmtId="0" fontId="29" fillId="0" borderId="13" xfId="0" applyFont="1" applyBorder="1" applyAlignment="1">
      <alignment horizontal="center" vertical="center"/>
    </xf>
    <xf numFmtId="0" fontId="29" fillId="0" borderId="6" xfId="0" applyFont="1" applyBorder="1" applyAlignment="1">
      <alignment horizontal="center" vertical="center"/>
    </xf>
    <xf numFmtId="0" fontId="29" fillId="0" borderId="10" xfId="0" applyFont="1" applyBorder="1" applyAlignment="1">
      <alignment vertical="center"/>
    </xf>
    <xf numFmtId="0" fontId="29" fillId="0" borderId="0" xfId="0" applyFont="1" applyAlignment="1">
      <alignment horizontal="center" vertical="center"/>
    </xf>
    <xf numFmtId="0" fontId="35" fillId="0" borderId="12" xfId="0" applyFont="1" applyBorder="1" applyAlignment="1">
      <alignment vertical="center"/>
    </xf>
    <xf numFmtId="0" fontId="29" fillId="0" borderId="2" xfId="0" applyFont="1" applyBorder="1" applyAlignment="1">
      <alignment horizontal="left" vertical="center"/>
    </xf>
    <xf numFmtId="0" fontId="29" fillId="0" borderId="2" xfId="0" applyFont="1" applyBorder="1" applyAlignment="1">
      <alignment horizontal="center" vertical="center"/>
    </xf>
    <xf numFmtId="0" fontId="29" fillId="0" borderId="2" xfId="0" applyFont="1" applyBorder="1" applyAlignment="1">
      <alignment vertical="center"/>
    </xf>
    <xf numFmtId="0" fontId="29" fillId="0" borderId="2" xfId="0" applyFont="1" applyBorder="1" applyAlignment="1">
      <alignment vertical="center" wrapText="1"/>
    </xf>
    <xf numFmtId="0" fontId="34" fillId="0" borderId="2" xfId="0" applyFont="1" applyBorder="1" applyAlignment="1">
      <alignment vertical="center"/>
    </xf>
    <xf numFmtId="0" fontId="29" fillId="0" borderId="17" xfId="0" applyFont="1" applyBorder="1" applyAlignment="1">
      <alignment vertical="center"/>
    </xf>
    <xf numFmtId="0" fontId="29" fillId="0" borderId="19" xfId="0" applyFont="1" applyBorder="1" applyAlignment="1">
      <alignment horizontal="center" vertical="center"/>
    </xf>
    <xf numFmtId="0" fontId="29" fillId="0" borderId="17" xfId="0" applyFont="1" applyBorder="1" applyAlignment="1">
      <alignment horizontal="center"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29" fillId="0" borderId="9" xfId="0" applyFont="1" applyBorder="1" applyAlignment="1">
      <alignment horizontal="center" vertical="center"/>
    </xf>
    <xf numFmtId="0" fontId="29" fillId="0" borderId="11" xfId="0" applyFont="1" applyBorder="1" applyAlignment="1">
      <alignment vertical="center"/>
    </xf>
    <xf numFmtId="0" fontId="29" fillId="0" borderId="1" xfId="0" applyFont="1" applyBorder="1" applyAlignment="1">
      <alignment horizontal="left" vertical="center" wrapText="1"/>
    </xf>
    <xf numFmtId="0" fontId="29" fillId="0" borderId="10" xfId="0" applyFont="1" applyBorder="1" applyAlignment="1">
      <alignment horizontal="left" vertical="center" wrapText="1"/>
    </xf>
    <xf numFmtId="0" fontId="29" fillId="0" borderId="8" xfId="0" applyFont="1" applyBorder="1" applyAlignment="1">
      <alignment horizontal="left" vertical="center" wrapText="1"/>
    </xf>
    <xf numFmtId="0" fontId="29" fillId="0" borderId="20" xfId="0" applyFont="1" applyBorder="1" applyAlignment="1">
      <alignment horizontal="center" vertical="center"/>
    </xf>
    <xf numFmtId="0" fontId="29" fillId="0" borderId="2" xfId="0" applyFont="1" applyBorder="1" applyAlignment="1">
      <alignment horizontal="left" vertical="center" wrapText="1"/>
    </xf>
    <xf numFmtId="0" fontId="35" fillId="0" borderId="2" xfId="0" applyFont="1" applyBorder="1" applyAlignment="1">
      <alignment vertical="center" wrapText="1"/>
    </xf>
    <xf numFmtId="0" fontId="29" fillId="0" borderId="1" xfId="0" applyFont="1" applyBorder="1" applyAlignment="1">
      <alignment horizontal="center" vertical="center"/>
    </xf>
    <xf numFmtId="0" fontId="35" fillId="0" borderId="13" xfId="0" applyFont="1" applyBorder="1" applyAlignment="1">
      <alignment vertical="center"/>
    </xf>
    <xf numFmtId="0" fontId="35" fillId="0" borderId="16" xfId="0" applyFont="1" applyBorder="1" applyAlignment="1">
      <alignment vertical="center"/>
    </xf>
    <xf numFmtId="0" fontId="29" fillId="0" borderId="23" xfId="0" applyFont="1" applyBorder="1" applyAlignment="1">
      <alignment horizontal="center" vertical="center"/>
    </xf>
    <xf numFmtId="0" fontId="34" fillId="0" borderId="2" xfId="0" applyFont="1" applyBorder="1" applyAlignment="1">
      <alignment horizontal="center" vertical="center" wrapText="1"/>
    </xf>
    <xf numFmtId="0" fontId="29" fillId="0" borderId="8" xfId="0" applyFont="1" applyBorder="1" applyAlignment="1">
      <alignment horizontal="center" vertical="center"/>
    </xf>
    <xf numFmtId="0" fontId="35" fillId="0" borderId="27" xfId="0" applyFont="1" applyBorder="1" applyAlignment="1">
      <alignment vertical="center"/>
    </xf>
    <xf numFmtId="0" fontId="35" fillId="0" borderId="17" xfId="0" applyFont="1" applyBorder="1" applyAlignment="1">
      <alignment vertical="center" wrapText="1"/>
    </xf>
    <xf numFmtId="0" fontId="35" fillId="0" borderId="4" xfId="0" applyFont="1" applyBorder="1" applyAlignment="1">
      <alignment vertical="center" wrapText="1"/>
    </xf>
    <xf numFmtId="2" fontId="29" fillId="0" borderId="6" xfId="0" applyNumberFormat="1" applyFont="1" applyBorder="1" applyAlignment="1">
      <alignment vertical="center"/>
    </xf>
    <xf numFmtId="2" fontId="35" fillId="0" borderId="6" xfId="0" applyNumberFormat="1" applyFont="1" applyBorder="1" applyAlignment="1">
      <alignment vertical="center" wrapText="1"/>
    </xf>
    <xf numFmtId="2" fontId="29" fillId="0" borderId="16" xfId="0" applyNumberFormat="1" applyFont="1" applyBorder="1" applyAlignment="1">
      <alignment horizontal="center" vertical="center"/>
    </xf>
    <xf numFmtId="0" fontId="35" fillId="0" borderId="8" xfId="0" applyFont="1" applyBorder="1" applyAlignment="1">
      <alignment vertical="center" wrapText="1"/>
    </xf>
    <xf numFmtId="0" fontId="35" fillId="0" borderId="12" xfId="0" applyFont="1" applyBorder="1" applyAlignment="1">
      <alignment vertical="center" wrapText="1"/>
    </xf>
    <xf numFmtId="0" fontId="29" fillId="0" borderId="24" xfId="0" applyFont="1" applyBorder="1" applyAlignment="1">
      <alignment horizontal="center" vertical="center"/>
    </xf>
    <xf numFmtId="0" fontId="36" fillId="0" borderId="6" xfId="0" applyFont="1" applyBorder="1" applyAlignment="1">
      <alignment vertical="center"/>
    </xf>
    <xf numFmtId="0" fontId="36" fillId="0" borderId="16" xfId="0" applyFont="1" applyBorder="1" applyAlignment="1">
      <alignment vertical="center"/>
    </xf>
    <xf numFmtId="0" fontId="36" fillId="0" borderId="23" xfId="0" applyFont="1" applyBorder="1" applyAlignment="1">
      <alignment horizontal="center" vertical="center"/>
    </xf>
    <xf numFmtId="0" fontId="35" fillId="0" borderId="0" xfId="0" applyFont="1" applyAlignment="1">
      <alignment vertical="center"/>
    </xf>
    <xf numFmtId="168" fontId="35" fillId="0" borderId="0" xfId="0" applyNumberFormat="1" applyFont="1" applyAlignment="1">
      <alignment horizontal="center" vertical="center"/>
    </xf>
    <xf numFmtId="167" fontId="29" fillId="0" borderId="0" xfId="0" applyNumberFormat="1" applyFont="1" applyAlignment="1">
      <alignment horizontal="center" vertical="center"/>
    </xf>
    <xf numFmtId="0" fontId="29" fillId="0" borderId="0" xfId="0" applyFont="1" applyAlignment="1">
      <alignment vertical="center"/>
    </xf>
    <xf numFmtId="0" fontId="39" fillId="0" borderId="0" xfId="0" applyFont="1"/>
    <xf numFmtId="0" fontId="40" fillId="0" borderId="0" xfId="0" applyFont="1"/>
    <xf numFmtId="0" fontId="40" fillId="0" borderId="0" xfId="0" applyFont="1" applyAlignment="1">
      <alignment horizontal="center"/>
    </xf>
    <xf numFmtId="168" fontId="39" fillId="0" borderId="0" xfId="0" applyNumberFormat="1" applyFont="1" applyAlignment="1">
      <alignment horizontal="center"/>
    </xf>
    <xf numFmtId="2" fontId="40" fillId="0" borderId="0" xfId="0" applyNumberFormat="1" applyFont="1" applyAlignment="1">
      <alignment horizontal="center"/>
    </xf>
    <xf numFmtId="2" fontId="40" fillId="0" borderId="0" xfId="0" applyNumberFormat="1" applyFont="1"/>
    <xf numFmtId="0" fontId="8" fillId="0" borderId="6" xfId="0" applyFont="1" applyBorder="1" applyAlignment="1">
      <alignment horizontal="center" vertical="center"/>
    </xf>
    <xf numFmtId="0" fontId="20" fillId="0" borderId="6" xfId="0" applyFont="1" applyBorder="1" applyAlignment="1">
      <alignment horizontal="center" vertical="center"/>
    </xf>
    <xf numFmtId="0" fontId="23" fillId="0" borderId="2" xfId="0" applyFont="1" applyBorder="1" applyAlignment="1">
      <alignment horizontal="center" vertical="center"/>
    </xf>
    <xf numFmtId="0" fontId="42" fillId="0" borderId="2" xfId="0" applyFont="1" applyBorder="1" applyAlignment="1">
      <alignment horizontal="center" vertical="center"/>
    </xf>
    <xf numFmtId="168" fontId="42" fillId="0" borderId="2" xfId="0" applyNumberFormat="1" applyFont="1" applyBorder="1" applyAlignment="1">
      <alignment horizontal="center" vertical="center"/>
    </xf>
    <xf numFmtId="0" fontId="29" fillId="2" borderId="0" xfId="0" applyFont="1" applyFill="1" applyAlignment="1">
      <alignment horizontal="center"/>
    </xf>
    <xf numFmtId="0" fontId="40" fillId="2" borderId="0" xfId="0" applyFont="1" applyFill="1" applyAlignment="1">
      <alignment vertical="center"/>
    </xf>
    <xf numFmtId="0" fontId="44" fillId="0" borderId="16" xfId="0" applyFont="1" applyBorder="1" applyAlignment="1">
      <alignment vertical="center"/>
    </xf>
    <xf numFmtId="0" fontId="29" fillId="0" borderId="15" xfId="0" applyFont="1" applyBorder="1" applyAlignment="1">
      <alignment horizontal="left" vertical="center" wrapText="1"/>
    </xf>
    <xf numFmtId="0" fontId="29" fillId="0" borderId="6" xfId="0" applyFont="1" applyBorder="1" applyAlignment="1">
      <alignment horizontal="left" vertical="center" wrapText="1"/>
    </xf>
    <xf numFmtId="0" fontId="29" fillId="0" borderId="39" xfId="0" applyFont="1" applyBorder="1" applyAlignment="1">
      <alignment horizontal="left" wrapText="1"/>
    </xf>
    <xf numFmtId="0" fontId="29" fillId="0" borderId="40" xfId="0" applyFont="1" applyBorder="1" applyAlignment="1">
      <alignment horizontal="left" wrapText="1"/>
    </xf>
    <xf numFmtId="0" fontId="29" fillId="0" borderId="31" xfId="0" applyFont="1" applyBorder="1" applyAlignment="1">
      <alignment horizontal="center"/>
    </xf>
    <xf numFmtId="0" fontId="29" fillId="0" borderId="2" xfId="0" applyFont="1" applyBorder="1" applyAlignment="1">
      <alignment horizontal="left" vertical="top" wrapText="1"/>
    </xf>
    <xf numFmtId="0" fontId="49" fillId="0" borderId="13" xfId="0" applyFont="1" applyBorder="1" applyAlignment="1">
      <alignment vertical="center"/>
    </xf>
    <xf numFmtId="0" fontId="29" fillId="0" borderId="4" xfId="0" applyFont="1" applyBorder="1" applyAlignment="1">
      <alignment horizontal="left" vertical="center" wrapText="1"/>
    </xf>
    <xf numFmtId="0" fontId="35" fillId="0" borderId="8" xfId="0" applyFont="1" applyBorder="1" applyAlignment="1">
      <alignment vertical="center"/>
    </xf>
    <xf numFmtId="0" fontId="37" fillId="2" borderId="0" xfId="0" applyFont="1" applyFill="1" applyAlignment="1">
      <alignment horizontal="center"/>
    </xf>
    <xf numFmtId="0" fontId="27" fillId="2" borderId="0" xfId="0" applyFont="1" applyFill="1" applyAlignment="1">
      <alignment horizontal="center"/>
    </xf>
    <xf numFmtId="0" fontId="29" fillId="0" borderId="14" xfId="0" applyFont="1" applyBorder="1" applyAlignment="1">
      <alignment horizontal="center" vertical="center"/>
    </xf>
    <xf numFmtId="0" fontId="40" fillId="0" borderId="0" xfId="0" applyFont="1" applyAlignment="1">
      <alignment vertical="center"/>
    </xf>
    <xf numFmtId="0" fontId="29" fillId="0" borderId="15" xfId="0" applyFont="1" applyBorder="1" applyAlignment="1">
      <alignment vertical="center"/>
    </xf>
    <xf numFmtId="0" fontId="29" fillId="0" borderId="28" xfId="0" applyFont="1" applyBorder="1" applyAlignment="1">
      <alignment vertical="center"/>
    </xf>
    <xf numFmtId="0" fontId="29" fillId="0" borderId="33" xfId="0" applyFont="1" applyBorder="1" applyAlignment="1">
      <alignment vertical="center"/>
    </xf>
    <xf numFmtId="0" fontId="29" fillId="0" borderId="41" xfId="0" applyFont="1" applyBorder="1" applyAlignment="1">
      <alignment horizontal="center" vertical="center"/>
    </xf>
    <xf numFmtId="0" fontId="35" fillId="0" borderId="15" xfId="0" applyFont="1" applyBorder="1" applyAlignment="1">
      <alignment wrapText="1"/>
    </xf>
    <xf numFmtId="0" fontId="29" fillId="0" borderId="22" xfId="0" applyFont="1" applyBorder="1" applyAlignment="1">
      <alignment horizontal="center"/>
    </xf>
    <xf numFmtId="0" fontId="28" fillId="0" borderId="0" xfId="0" applyFont="1" applyAlignment="1">
      <alignment vertical="top"/>
    </xf>
    <xf numFmtId="0" fontId="35" fillId="0" borderId="17" xfId="0" applyFont="1" applyBorder="1" applyAlignment="1">
      <alignment wrapText="1"/>
    </xf>
    <xf numFmtId="0" fontId="29" fillId="0" borderId="12" xfId="0" applyFont="1" applyBorder="1" applyAlignment="1">
      <alignment vertical="center" wrapText="1"/>
    </xf>
    <xf numFmtId="0" fontId="29" fillId="0" borderId="25" xfId="0" applyFont="1" applyBorder="1" applyAlignment="1">
      <alignment vertical="center"/>
    </xf>
    <xf numFmtId="0" fontId="29" fillId="0" borderId="0" xfId="0" applyFont="1" applyAlignment="1">
      <alignment vertical="center" wrapText="1"/>
    </xf>
    <xf numFmtId="0" fontId="29" fillId="0" borderId="31" xfId="0" applyFont="1" applyBorder="1" applyAlignment="1">
      <alignment vertical="center"/>
    </xf>
    <xf numFmtId="0" fontId="35" fillId="0" borderId="4" xfId="0" applyFont="1" applyBorder="1" applyAlignment="1">
      <alignment horizontal="left" vertical="center" wrapText="1"/>
    </xf>
    <xf numFmtId="0" fontId="35" fillId="0" borderId="6" xfId="0" applyFont="1" applyBorder="1" applyAlignment="1">
      <alignment vertical="center" wrapText="1"/>
    </xf>
    <xf numFmtId="0" fontId="29" fillId="0" borderId="6" xfId="0" applyFont="1" applyBorder="1" applyAlignment="1">
      <alignment vertical="center" wrapText="1"/>
    </xf>
    <xf numFmtId="0" fontId="34" fillId="0" borderId="1" xfId="0" applyFont="1" applyBorder="1" applyAlignment="1">
      <alignment horizontal="center" vertical="center"/>
    </xf>
    <xf numFmtId="0" fontId="29" fillId="0" borderId="26" xfId="0" applyFont="1" applyBorder="1" applyAlignment="1">
      <alignment vertical="center"/>
    </xf>
    <xf numFmtId="0" fontId="29" fillId="0" borderId="26" xfId="0" applyFont="1" applyBorder="1" applyAlignment="1">
      <alignment horizontal="center" vertical="center"/>
    </xf>
    <xf numFmtId="0" fontId="29" fillId="0" borderId="33" xfId="0" applyFont="1" applyBorder="1" applyAlignment="1">
      <alignment horizontal="center" vertical="center"/>
    </xf>
    <xf numFmtId="0" fontId="29" fillId="0" borderId="29" xfId="0" applyFont="1" applyBorder="1" applyAlignment="1">
      <alignment vertical="center"/>
    </xf>
    <xf numFmtId="0" fontId="29" fillId="0" borderId="42" xfId="0" applyFont="1" applyBorder="1" applyAlignment="1">
      <alignment vertical="center"/>
    </xf>
    <xf numFmtId="0" fontId="29" fillId="0" borderId="42" xfId="0" applyFont="1" applyBorder="1" applyAlignment="1">
      <alignment horizontal="center" vertical="center"/>
    </xf>
    <xf numFmtId="0" fontId="29" fillId="0" borderId="36" xfId="0" applyFont="1" applyBorder="1" applyAlignment="1">
      <alignment vertical="center"/>
    </xf>
    <xf numFmtId="0" fontId="29" fillId="0" borderId="37" xfId="0" applyFont="1" applyBorder="1" applyAlignment="1">
      <alignment vertical="center"/>
    </xf>
    <xf numFmtId="0" fontId="29" fillId="0" borderId="37" xfId="0" applyFont="1" applyBorder="1" applyAlignment="1">
      <alignment horizontal="center" vertical="center"/>
    </xf>
    <xf numFmtId="0" fontId="35" fillId="0" borderId="10" xfId="0" applyFont="1" applyBorder="1" applyAlignment="1">
      <alignment vertical="center" wrapText="1"/>
    </xf>
    <xf numFmtId="167" fontId="29" fillId="0" borderId="17" xfId="0" applyNumberFormat="1" applyFont="1" applyBorder="1" applyAlignment="1" applyProtection="1">
      <alignment horizontal="center" vertical="center"/>
      <protection locked="0"/>
    </xf>
    <xf numFmtId="169" fontId="29" fillId="0" borderId="17" xfId="0" applyNumberFormat="1" applyFont="1" applyBorder="1" applyAlignment="1" applyProtection="1">
      <alignment horizontal="center" vertical="center"/>
      <protection locked="0"/>
    </xf>
    <xf numFmtId="169" fontId="29" fillId="0" borderId="17" xfId="0" applyNumberFormat="1" applyFont="1" applyBorder="1" applyAlignment="1" applyProtection="1">
      <alignment horizontal="center" vertical="center" wrapText="1"/>
      <protection locked="0"/>
    </xf>
    <xf numFmtId="167" fontId="29" fillId="0" borderId="17" xfId="0" applyNumberFormat="1" applyFont="1" applyBorder="1" applyAlignment="1">
      <alignment horizontal="center" vertical="center"/>
    </xf>
    <xf numFmtId="167" fontId="29" fillId="0" borderId="10" xfId="0" applyNumberFormat="1" applyFont="1" applyBorder="1" applyAlignment="1">
      <alignment horizontal="center" vertical="center"/>
    </xf>
    <xf numFmtId="167" fontId="29" fillId="0" borderId="6" xfId="0" applyNumberFormat="1" applyFont="1" applyBorder="1" applyAlignment="1">
      <alignment horizontal="center" vertical="center"/>
    </xf>
    <xf numFmtId="167" fontId="29" fillId="0" borderId="9" xfId="0" applyNumberFormat="1" applyFont="1" applyBorder="1" applyAlignment="1">
      <alignment horizontal="center" vertical="center"/>
    </xf>
    <xf numFmtId="167" fontId="29" fillId="0" borderId="25" xfId="0" applyNumberFormat="1" applyFont="1" applyBorder="1" applyAlignment="1">
      <alignment horizontal="center" vertical="center"/>
    </xf>
    <xf numFmtId="167" fontId="29" fillId="0" borderId="12" xfId="0" applyNumberFormat="1" applyFont="1" applyBorder="1" applyAlignment="1">
      <alignment horizontal="center" vertical="center"/>
    </xf>
    <xf numFmtId="167" fontId="29" fillId="0" borderId="13" xfId="0" applyNumberFormat="1" applyFont="1" applyBorder="1" applyAlignment="1">
      <alignment horizontal="center" vertical="center"/>
    </xf>
    <xf numFmtId="167" fontId="29" fillId="0" borderId="26" xfId="0" applyNumberFormat="1" applyFont="1" applyBorder="1" applyAlignment="1">
      <alignment horizontal="center" vertical="center"/>
    </xf>
    <xf numFmtId="167" fontId="29" fillId="0" borderId="42" xfId="0" applyNumberFormat="1" applyFont="1" applyBorder="1" applyAlignment="1">
      <alignment horizontal="center" vertical="center"/>
    </xf>
    <xf numFmtId="167" fontId="29" fillId="0" borderId="33" xfId="0" applyNumberFormat="1" applyFont="1" applyBorder="1" applyAlignment="1">
      <alignment horizontal="center" vertical="center"/>
    </xf>
    <xf numFmtId="167" fontId="29" fillId="0" borderId="37" xfId="0" applyNumberFormat="1" applyFont="1" applyBorder="1" applyAlignment="1">
      <alignment horizontal="center" vertical="center"/>
    </xf>
    <xf numFmtId="167" fontId="29" fillId="0" borderId="2" xfId="0" applyNumberFormat="1" applyFont="1" applyBorder="1" applyAlignment="1">
      <alignment horizontal="center" vertical="center"/>
    </xf>
    <xf numFmtId="167" fontId="29" fillId="0" borderId="8" xfId="0" applyNumberFormat="1" applyFont="1" applyBorder="1" applyAlignment="1">
      <alignment horizontal="center" vertical="center"/>
    </xf>
    <xf numFmtId="167" fontId="29" fillId="0" borderId="19" xfId="0" applyNumberFormat="1" applyFont="1" applyBorder="1" applyAlignment="1">
      <alignment horizontal="center" vertical="center"/>
    </xf>
    <xf numFmtId="167" fontId="29" fillId="0" borderId="4" xfId="0" applyNumberFormat="1" applyFont="1" applyBorder="1" applyAlignment="1">
      <alignment horizontal="center" vertical="center"/>
    </xf>
    <xf numFmtId="167" fontId="29" fillId="0" borderId="14" xfId="0" applyNumberFormat="1" applyFont="1" applyBorder="1" applyAlignment="1">
      <alignment horizontal="center" vertical="center"/>
    </xf>
    <xf numFmtId="167" fontId="29" fillId="0" borderId="19" xfId="0" applyNumberFormat="1" applyFont="1" applyBorder="1" applyAlignment="1">
      <alignment horizontal="center"/>
    </xf>
    <xf numFmtId="167" fontId="29" fillId="0" borderId="25" xfId="0" applyNumberFormat="1" applyFont="1" applyBorder="1" applyAlignment="1">
      <alignment horizontal="center"/>
    </xf>
    <xf numFmtId="167" fontId="29" fillId="0" borderId="20" xfId="0" applyNumberFormat="1" applyFont="1" applyBorder="1" applyAlignment="1">
      <alignment horizontal="center" vertical="center"/>
    </xf>
    <xf numFmtId="167" fontId="29" fillId="0" borderId="1" xfId="0" applyNumberFormat="1" applyFont="1" applyBorder="1" applyAlignment="1">
      <alignment horizontal="center" vertical="center"/>
    </xf>
    <xf numFmtId="167" fontId="29" fillId="0" borderId="24" xfId="0" applyNumberFormat="1" applyFont="1" applyBorder="1" applyAlignment="1">
      <alignment horizontal="center" vertical="center"/>
    </xf>
    <xf numFmtId="167" fontId="29" fillId="0" borderId="23" xfId="0" applyNumberFormat="1" applyFont="1" applyBorder="1" applyAlignment="1">
      <alignment horizontal="center" vertical="center"/>
    </xf>
    <xf numFmtId="164" fontId="29" fillId="0" borderId="8" xfId="0" applyNumberFormat="1" applyFont="1" applyBorder="1" applyAlignment="1">
      <alignment horizontal="center" vertical="center"/>
    </xf>
    <xf numFmtId="167" fontId="29" fillId="0" borderId="16" xfId="0" applyNumberFormat="1" applyFont="1" applyBorder="1" applyAlignment="1">
      <alignment horizontal="center" vertical="center"/>
    </xf>
    <xf numFmtId="167" fontId="29" fillId="0" borderId="7" xfId="0" applyNumberFormat="1" applyFont="1" applyBorder="1" applyAlignment="1">
      <alignment horizontal="center" vertical="center"/>
    </xf>
    <xf numFmtId="2" fontId="29" fillId="0" borderId="12" xfId="0" applyNumberFormat="1" applyFont="1" applyBorder="1" applyAlignment="1">
      <alignment horizontal="center" vertical="center"/>
    </xf>
    <xf numFmtId="167" fontId="29" fillId="0" borderId="19" xfId="1" applyNumberFormat="1" applyFont="1" applyBorder="1" applyAlignment="1" applyProtection="1">
      <alignment horizontal="center" vertical="center"/>
    </xf>
    <xf numFmtId="167" fontId="29" fillId="0" borderId="5" xfId="0" applyNumberFormat="1" applyFont="1" applyBorder="1" applyAlignment="1">
      <alignment horizontal="center" vertical="center"/>
    </xf>
    <xf numFmtId="167" fontId="36" fillId="0" borderId="23" xfId="0" applyNumberFormat="1" applyFont="1" applyBorder="1" applyAlignment="1">
      <alignment horizontal="center" vertical="center"/>
    </xf>
    <xf numFmtId="0" fontId="35" fillId="0" borderId="6" xfId="0" applyFont="1" applyBorder="1" applyAlignment="1">
      <alignment vertical="center" wrapText="1"/>
    </xf>
    <xf numFmtId="0" fontId="29" fillId="0" borderId="6" xfId="0" applyFont="1" applyBorder="1" applyAlignment="1">
      <alignment vertical="center" wrapText="1"/>
    </xf>
    <xf numFmtId="0" fontId="29" fillId="0" borderId="10" xfId="0" applyFont="1" applyBorder="1" applyAlignment="1">
      <alignment vertical="center" wrapText="1"/>
    </xf>
    <xf numFmtId="168" fontId="12" fillId="2" borderId="0" xfId="0" applyNumberFormat="1" applyFont="1" applyFill="1" applyAlignment="1">
      <alignment horizontal="center" vertical="center"/>
    </xf>
    <xf numFmtId="0" fontId="35" fillId="0" borderId="1" xfId="0" applyFont="1" applyBorder="1" applyAlignment="1">
      <alignment vertical="center" wrapText="1"/>
    </xf>
    <xf numFmtId="0" fontId="29" fillId="0" borderId="4" xfId="0" applyFont="1" applyBorder="1"/>
    <xf numFmtId="0" fontId="20" fillId="2" borderId="28" xfId="0" applyFont="1" applyFill="1" applyBorder="1" applyAlignment="1">
      <alignment horizontal="center"/>
    </xf>
    <xf numFmtId="0" fontId="20" fillId="2" borderId="33" xfId="0" applyFont="1" applyFill="1" applyBorder="1" applyAlignment="1">
      <alignment horizontal="center"/>
    </xf>
    <xf numFmtId="0" fontId="20" fillId="2" borderId="35" xfId="0" applyFont="1" applyFill="1" applyBorder="1" applyAlignment="1">
      <alignment horizontal="center"/>
    </xf>
    <xf numFmtId="0" fontId="45" fillId="2" borderId="11" xfId="0" applyFont="1" applyFill="1" applyBorder="1" applyAlignment="1">
      <alignment horizontal="center" vertical="center"/>
    </xf>
    <xf numFmtId="0" fontId="45" fillId="2" borderId="12" xfId="0" applyFont="1" applyFill="1" applyBorder="1" applyAlignment="1">
      <alignment horizontal="center" vertical="center"/>
    </xf>
    <xf numFmtId="0" fontId="45" fillId="2" borderId="3" xfId="0" applyFont="1" applyFill="1" applyBorder="1" applyAlignment="1">
      <alignment horizontal="center" vertical="center"/>
    </xf>
    <xf numFmtId="166" fontId="11" fillId="0" borderId="12" xfId="0" applyNumberFormat="1" applyFont="1" applyBorder="1" applyAlignment="1">
      <alignment horizontal="center" vertical="center" wrapText="1"/>
    </xf>
    <xf numFmtId="168" fontId="21" fillId="2" borderId="34" xfId="0" applyNumberFormat="1" applyFont="1" applyFill="1" applyBorder="1" applyAlignment="1">
      <alignment horizontal="center"/>
    </xf>
    <xf numFmtId="168" fontId="21" fillId="2" borderId="19" xfId="0" applyNumberFormat="1" applyFont="1" applyFill="1" applyBorder="1" applyAlignment="1">
      <alignment horizontal="center"/>
    </xf>
    <xf numFmtId="168" fontId="21" fillId="2" borderId="18" xfId="0" applyNumberFormat="1" applyFont="1" applyFill="1" applyBorder="1" applyAlignment="1">
      <alignment horizontal="center"/>
    </xf>
    <xf numFmtId="0" fontId="20" fillId="2" borderId="33" xfId="0" applyFont="1" applyFill="1" applyBorder="1" applyAlignment="1">
      <alignment horizontal="center" vertical="center"/>
    </xf>
    <xf numFmtId="0" fontId="20" fillId="2" borderId="35" xfId="0" applyFont="1" applyFill="1" applyBorder="1" applyAlignment="1">
      <alignment horizontal="center" vertical="center"/>
    </xf>
    <xf numFmtId="0" fontId="29" fillId="2" borderId="36" xfId="0" applyFont="1" applyFill="1" applyBorder="1" applyAlignment="1">
      <alignment horizontal="center"/>
    </xf>
    <xf numFmtId="0" fontId="29" fillId="2" borderId="37" xfId="0" applyFont="1" applyFill="1" applyBorder="1" applyAlignment="1">
      <alignment horizontal="center"/>
    </xf>
    <xf numFmtId="0" fontId="22" fillId="2" borderId="37" xfId="0" applyFont="1" applyFill="1" applyBorder="1" applyAlignment="1">
      <alignment horizontal="center"/>
    </xf>
    <xf numFmtId="0" fontId="22" fillId="2" borderId="38" xfId="0" applyFont="1" applyFill="1" applyBorder="1" applyAlignment="1">
      <alignment horizontal="center"/>
    </xf>
    <xf numFmtId="0" fontId="47" fillId="2" borderId="0" xfId="0" applyFont="1" applyFill="1" applyAlignment="1">
      <alignment horizontal="center" vertical="center"/>
    </xf>
    <xf numFmtId="0" fontId="48" fillId="2" borderId="0" xfId="0" applyFont="1" applyFill="1" applyAlignment="1">
      <alignment horizontal="center" vertical="center"/>
    </xf>
    <xf numFmtId="167" fontId="29" fillId="0" borderId="30" xfId="0" applyNumberFormat="1" applyFont="1" applyBorder="1" applyAlignment="1" applyProtection="1">
      <alignment horizontal="center" vertical="center"/>
      <protection locked="0"/>
    </xf>
    <xf numFmtId="167" fontId="29" fillId="0" borderId="21" xfId="0" applyNumberFormat="1" applyFont="1" applyBorder="1" applyAlignment="1" applyProtection="1">
      <alignment horizontal="center" vertical="center"/>
      <protection locked="0"/>
    </xf>
    <xf numFmtId="167" fontId="29" fillId="0" borderId="31" xfId="0" applyNumberFormat="1" applyFont="1" applyBorder="1" applyAlignment="1" applyProtection="1">
      <alignment horizontal="center" vertical="center"/>
      <protection locked="0"/>
    </xf>
    <xf numFmtId="167" fontId="29" fillId="0" borderId="32" xfId="0" applyNumberFormat="1" applyFont="1" applyBorder="1" applyAlignment="1" applyProtection="1">
      <alignment horizontal="center" vertical="center"/>
      <protection locked="0"/>
    </xf>
    <xf numFmtId="0" fontId="35" fillId="0" borderId="10" xfId="0" applyFont="1" applyBorder="1" applyAlignment="1">
      <alignment horizontal="left" vertical="center" wrapText="1"/>
    </xf>
    <xf numFmtId="0" fontId="35" fillId="0" borderId="9" xfId="0" applyFont="1" applyBorder="1" applyAlignment="1">
      <alignment horizontal="left" vertical="center" wrapText="1"/>
    </xf>
    <xf numFmtId="0" fontId="38" fillId="0" borderId="30" xfId="0" applyFont="1" applyBorder="1" applyAlignment="1">
      <alignment horizontal="center" vertical="center"/>
    </xf>
    <xf numFmtId="0" fontId="38" fillId="0" borderId="26" xfId="0" applyFont="1" applyBorder="1" applyAlignment="1">
      <alignment horizontal="center" vertical="center"/>
    </xf>
    <xf numFmtId="0" fontId="38" fillId="0" borderId="21" xfId="0" applyFont="1" applyBorder="1" applyAlignment="1">
      <alignment horizontal="center" vertical="center"/>
    </xf>
    <xf numFmtId="0" fontId="38" fillId="0" borderId="31" xfId="0" applyFont="1" applyBorder="1" applyAlignment="1">
      <alignment horizontal="center" vertical="center"/>
    </xf>
    <xf numFmtId="0" fontId="38" fillId="0" borderId="25" xfId="0" applyFont="1" applyBorder="1" applyAlignment="1">
      <alignment horizontal="center" vertical="center"/>
    </xf>
    <xf numFmtId="0" fontId="38" fillId="0" borderId="32" xfId="0" applyFont="1" applyBorder="1" applyAlignment="1">
      <alignment horizontal="center" vertical="center"/>
    </xf>
    <xf numFmtId="0" fontId="35" fillId="0" borderId="15" xfId="0" applyFont="1" applyBorder="1" applyAlignment="1">
      <alignment horizontal="left" vertical="center" wrapText="1"/>
    </xf>
    <xf numFmtId="0" fontId="35" fillId="0" borderId="30" xfId="0" applyFont="1" applyBorder="1" applyAlignment="1">
      <alignment horizontal="right" vertical="center"/>
    </xf>
    <xf numFmtId="0" fontId="35" fillId="0" borderId="26" xfId="0" applyFont="1" applyBorder="1" applyAlignment="1">
      <alignment horizontal="right" vertical="center"/>
    </xf>
    <xf numFmtId="0" fontId="35" fillId="0" borderId="21" xfId="0" applyFont="1" applyBorder="1" applyAlignment="1">
      <alignment horizontal="right" vertical="center"/>
    </xf>
    <xf numFmtId="0" fontId="35" fillId="0" borderId="31" xfId="0" applyFont="1" applyBorder="1" applyAlignment="1">
      <alignment horizontal="right" vertical="center"/>
    </xf>
    <xf numFmtId="0" fontId="35" fillId="0" borderId="25" xfId="0" applyFont="1" applyBorder="1" applyAlignment="1">
      <alignment horizontal="right" vertical="center"/>
    </xf>
    <xf numFmtId="0" fontId="35" fillId="0" borderId="32" xfId="0" applyFont="1" applyBorder="1" applyAlignment="1">
      <alignment horizontal="right" vertical="center"/>
    </xf>
    <xf numFmtId="0" fontId="41" fillId="3" borderId="30" xfId="0" applyFont="1" applyFill="1" applyBorder="1" applyAlignment="1">
      <alignment horizontal="center"/>
    </xf>
    <xf numFmtId="0" fontId="41" fillId="3" borderId="26" xfId="0" applyFont="1" applyFill="1" applyBorder="1" applyAlignment="1">
      <alignment horizontal="center"/>
    </xf>
    <xf numFmtId="0" fontId="41" fillId="3" borderId="21" xfId="0" applyFont="1" applyFill="1" applyBorder="1" applyAlignment="1">
      <alignment horizontal="center"/>
    </xf>
    <xf numFmtId="0" fontId="41" fillId="3" borderId="31" xfId="0" applyFont="1" applyFill="1" applyBorder="1" applyAlignment="1">
      <alignment horizontal="center"/>
    </xf>
    <xf numFmtId="0" fontId="41" fillId="3" borderId="25" xfId="0" applyFont="1" applyFill="1" applyBorder="1" applyAlignment="1">
      <alignment horizontal="center"/>
    </xf>
    <xf numFmtId="0" fontId="41" fillId="3" borderId="32" xfId="0" applyFont="1" applyFill="1" applyBorder="1" applyAlignment="1">
      <alignment horizontal="center"/>
    </xf>
    <xf numFmtId="0" fontId="43" fillId="2" borderId="30" xfId="0" applyFont="1" applyFill="1" applyBorder="1" applyAlignment="1">
      <alignment horizontal="left"/>
    </xf>
    <xf numFmtId="0" fontId="43" fillId="2" borderId="21" xfId="0" applyFont="1" applyFill="1" applyBorder="1" applyAlignment="1">
      <alignment horizontal="left"/>
    </xf>
    <xf numFmtId="0" fontId="37" fillId="2" borderId="31" xfId="0" applyFont="1" applyFill="1" applyBorder="1" applyAlignment="1">
      <alignment horizontal="center"/>
    </xf>
    <xf numFmtId="0" fontId="37" fillId="2" borderId="32" xfId="0" applyFont="1" applyFill="1" applyBorder="1" applyAlignment="1">
      <alignment horizontal="center"/>
    </xf>
    <xf numFmtId="0" fontId="29" fillId="0" borderId="10" xfId="0" applyFont="1" applyBorder="1" applyAlignment="1">
      <alignment horizontal="left" vertical="center"/>
    </xf>
    <xf numFmtId="0" fontId="29" fillId="0" borderId="9" xfId="0" applyFont="1" applyBorder="1" applyAlignment="1">
      <alignment horizontal="left" vertical="center"/>
    </xf>
    <xf numFmtId="0" fontId="29" fillId="0" borderId="9" xfId="0" applyFont="1" applyBorder="1"/>
    <xf numFmtId="0" fontId="35" fillId="0" borderId="4" xfId="0" applyFont="1" applyBorder="1" applyAlignment="1">
      <alignment horizontal="left" vertical="center" wrapText="1"/>
    </xf>
    <xf numFmtId="0" fontId="35" fillId="0" borderId="1" xfId="0" applyFont="1" applyBorder="1" applyAlignment="1">
      <alignment horizontal="left" vertical="center" wrapText="1"/>
    </xf>
    <xf numFmtId="0" fontId="29" fillId="0" borderId="8" xfId="0" applyFont="1" applyBorder="1" applyAlignment="1">
      <alignment vertical="center" wrapText="1"/>
    </xf>
  </cellXfs>
  <cellStyles count="2">
    <cellStyle name="Euro"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928688</xdr:colOff>
      <xdr:row>0</xdr:row>
      <xdr:rowOff>311058</xdr:rowOff>
    </xdr:from>
    <xdr:to>
      <xdr:col>1</xdr:col>
      <xdr:colOff>6201782</xdr:colOff>
      <xdr:row>8</xdr:row>
      <xdr:rowOff>673185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xdr:blipFill>
      <xdr:spPr>
        <a:xfrm>
          <a:off x="928688" y="311058"/>
          <a:ext cx="7622594" cy="493412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72"/>
  <sheetViews>
    <sheetView tabSelected="1" view="pageBreakPreview" topLeftCell="A23" zoomScale="50" zoomScaleNormal="70" zoomScaleSheetLayoutView="70" workbookViewId="0">
      <selection activeCell="F123" sqref="F123"/>
    </sheetView>
  </sheetViews>
  <sheetFormatPr baseColWidth="10" defaultColWidth="11.5" defaultRowHeight="23" x14ac:dyDescent="0.25"/>
  <cols>
    <col min="1" max="1" width="31" style="4" customWidth="1"/>
    <col min="2" max="2" width="113.5" style="4" customWidth="1"/>
    <col min="3" max="3" width="34.83203125" style="19" customWidth="1"/>
    <col min="4" max="4" width="21.5" style="5" customWidth="1"/>
    <col min="5" max="5" width="26.1640625" style="29" customWidth="1"/>
    <col min="6" max="6" width="33.83203125" style="6" customWidth="1"/>
    <col min="7" max="16384" width="11.5" style="3"/>
  </cols>
  <sheetData>
    <row r="1" spans="1:6" s="2" customFormat="1" ht="45" customHeight="1" thickBot="1" x14ac:dyDescent="0.3">
      <c r="A1" s="22"/>
      <c r="B1" s="7"/>
      <c r="C1" s="30"/>
      <c r="D1" s="1"/>
      <c r="E1" s="185"/>
      <c r="F1" s="185"/>
    </row>
    <row r="2" spans="1:6" s="2" customFormat="1" ht="45" customHeight="1" x14ac:dyDescent="0.3">
      <c r="A2" s="22"/>
      <c r="B2" s="7"/>
      <c r="C2" s="33" t="s">
        <v>111</v>
      </c>
      <c r="D2" s="195"/>
      <c r="E2" s="196"/>
      <c r="F2" s="197"/>
    </row>
    <row r="3" spans="1:6" s="2" customFormat="1" ht="45" customHeight="1" x14ac:dyDescent="0.15">
      <c r="A3" s="23"/>
      <c r="B3" s="9"/>
      <c r="C3" s="34" t="s">
        <v>104</v>
      </c>
      <c r="D3" s="198"/>
      <c r="E3" s="198"/>
      <c r="F3" s="199"/>
    </row>
    <row r="4" spans="1:6" s="2" customFormat="1" ht="45" customHeight="1" x14ac:dyDescent="0.15">
      <c r="A4" s="23"/>
      <c r="B4" s="9"/>
      <c r="C4" s="34" t="s">
        <v>103</v>
      </c>
      <c r="D4" s="198"/>
      <c r="E4" s="198"/>
      <c r="F4" s="199"/>
    </row>
    <row r="5" spans="1:6" s="2" customFormat="1" ht="45" customHeight="1" x14ac:dyDescent="0.3">
      <c r="A5" s="23"/>
      <c r="B5" s="10"/>
      <c r="C5" s="188"/>
      <c r="D5" s="189"/>
      <c r="E5" s="189"/>
      <c r="F5" s="190"/>
    </row>
    <row r="6" spans="1:6" s="2" customFormat="1" ht="45" customHeight="1" x14ac:dyDescent="0.3">
      <c r="A6" s="23"/>
      <c r="B6" s="10"/>
      <c r="C6" s="35" t="s">
        <v>101</v>
      </c>
      <c r="D6" s="189"/>
      <c r="E6" s="189"/>
      <c r="F6" s="190"/>
    </row>
    <row r="7" spans="1:6" s="2" customFormat="1" ht="45" customHeight="1" x14ac:dyDescent="0.3">
      <c r="A7" s="23"/>
      <c r="B7" s="10"/>
      <c r="C7" s="35" t="s">
        <v>176</v>
      </c>
      <c r="D7" s="189"/>
      <c r="E7" s="189"/>
      <c r="F7" s="190"/>
    </row>
    <row r="8" spans="1:6" s="2" customFormat="1" ht="45" customHeight="1" thickBot="1" x14ac:dyDescent="0.35">
      <c r="A8" s="23"/>
      <c r="B8" s="8"/>
      <c r="C8" s="200" t="s">
        <v>102</v>
      </c>
      <c r="D8" s="201"/>
      <c r="E8" s="202"/>
      <c r="F8" s="203"/>
    </row>
    <row r="9" spans="1:6" s="2" customFormat="1" ht="90.75" customHeight="1" thickBot="1" x14ac:dyDescent="0.35">
      <c r="A9" s="23"/>
      <c r="B9" s="8"/>
      <c r="C9" s="108"/>
      <c r="D9" s="108"/>
      <c r="E9" s="25"/>
      <c r="F9" s="25"/>
    </row>
    <row r="10" spans="1:6" s="2" customFormat="1" ht="28.5" hidden="1" customHeight="1" thickBot="1" x14ac:dyDescent="0.35">
      <c r="A10" s="23"/>
      <c r="B10" s="8"/>
      <c r="C10" s="13"/>
      <c r="D10" s="24"/>
      <c r="E10" s="26"/>
      <c r="F10" s="25"/>
    </row>
    <row r="11" spans="1:6" s="14" customFormat="1" ht="45" customHeight="1" x14ac:dyDescent="0.3">
      <c r="A11" s="231" t="s">
        <v>289</v>
      </c>
      <c r="B11" s="232"/>
      <c r="C11" s="225"/>
      <c r="D11" s="226"/>
      <c r="E11" s="226"/>
      <c r="F11" s="227"/>
    </row>
    <row r="12" spans="1:6" s="2" customFormat="1" ht="60" customHeight="1" thickBot="1" x14ac:dyDescent="0.35">
      <c r="A12" s="233" t="s">
        <v>264</v>
      </c>
      <c r="B12" s="234"/>
      <c r="C12" s="228"/>
      <c r="D12" s="229"/>
      <c r="E12" s="229"/>
      <c r="F12" s="230"/>
    </row>
    <row r="13" spans="1:6" s="2" customFormat="1" ht="60" customHeight="1" x14ac:dyDescent="0.3">
      <c r="A13" s="120"/>
      <c r="B13" s="120"/>
      <c r="C13" s="121"/>
      <c r="D13" s="121"/>
      <c r="E13" s="121"/>
      <c r="F13" s="121"/>
    </row>
    <row r="14" spans="1:6" s="109" customFormat="1" ht="39.75" customHeight="1" thickBot="1" x14ac:dyDescent="0.2">
      <c r="A14" s="204"/>
      <c r="B14" s="205"/>
      <c r="C14" s="205"/>
      <c r="D14" s="205"/>
      <c r="E14" s="205"/>
      <c r="F14" s="205"/>
    </row>
    <row r="15" spans="1:6" s="2" customFormat="1" ht="25.5" hidden="1" customHeight="1" thickBot="1" x14ac:dyDescent="0.3">
      <c r="C15" s="13"/>
      <c r="D15" s="13"/>
      <c r="E15" s="27"/>
      <c r="F15" s="11"/>
    </row>
    <row r="16" spans="1:6" s="15" customFormat="1" ht="65.25" customHeight="1" thickBot="1" x14ac:dyDescent="0.2">
      <c r="A16" s="191" t="s">
        <v>288</v>
      </c>
      <c r="B16" s="192"/>
      <c r="C16" s="192"/>
      <c r="D16" s="192"/>
      <c r="E16" s="192"/>
      <c r="F16" s="193"/>
    </row>
    <row r="17" spans="1:6" ht="65.25" customHeight="1" thickBot="1" x14ac:dyDescent="0.2">
      <c r="A17" s="194" t="s">
        <v>0</v>
      </c>
      <c r="B17" s="194"/>
      <c r="C17" s="194"/>
      <c r="D17" s="194"/>
      <c r="E17" s="194"/>
      <c r="F17" s="12"/>
    </row>
    <row r="18" spans="1:6" s="16" customFormat="1" ht="68.25" customHeight="1" thickBot="1" x14ac:dyDescent="0.2">
      <c r="A18" s="106" t="s">
        <v>157</v>
      </c>
      <c r="B18" s="36" t="s">
        <v>4</v>
      </c>
      <c r="C18" s="105" t="s">
        <v>1</v>
      </c>
      <c r="D18" s="107" t="s">
        <v>5</v>
      </c>
      <c r="E18" s="37" t="s">
        <v>105</v>
      </c>
      <c r="F18" s="38" t="s">
        <v>6</v>
      </c>
    </row>
    <row r="19" spans="1:6" s="16" customFormat="1" ht="32" customHeight="1" thickBot="1" x14ac:dyDescent="0.2">
      <c r="A19" s="20"/>
      <c r="B19" s="20"/>
      <c r="C19" s="31"/>
      <c r="D19" s="21"/>
      <c r="E19" s="28"/>
      <c r="F19" s="20"/>
    </row>
    <row r="20" spans="1:6" s="32" customFormat="1" ht="60" customHeight="1" thickBot="1" x14ac:dyDescent="0.2">
      <c r="A20" s="59" t="s">
        <v>34</v>
      </c>
      <c r="B20" s="59" t="s">
        <v>287</v>
      </c>
      <c r="C20" s="64" t="s">
        <v>3</v>
      </c>
      <c r="D20" s="151"/>
      <c r="E20" s="153">
        <v>74</v>
      </c>
      <c r="F20" s="150" t="str">
        <f>IF(D20&gt;0,D20*E20,"")</f>
        <v/>
      </c>
    </row>
    <row r="21" spans="1:6" s="32" customFormat="1" ht="60" customHeight="1" thickBot="1" x14ac:dyDescent="0.2">
      <c r="A21" s="124" t="s">
        <v>106</v>
      </c>
      <c r="B21" s="124" t="s">
        <v>287</v>
      </c>
      <c r="C21" s="45" t="s">
        <v>2</v>
      </c>
      <c r="D21" s="151"/>
      <c r="E21" s="154">
        <v>15.7</v>
      </c>
      <c r="F21" s="150"/>
    </row>
    <row r="22" spans="1:6" s="123" customFormat="1" ht="60" customHeight="1" thickBot="1" x14ac:dyDescent="0.2">
      <c r="A22" s="125" t="s">
        <v>234</v>
      </c>
      <c r="B22" s="126" t="s">
        <v>271</v>
      </c>
      <c r="C22" s="127" t="s">
        <v>237</v>
      </c>
      <c r="D22" s="151"/>
      <c r="E22" s="155">
        <v>15</v>
      </c>
      <c r="F22" s="150" t="str">
        <f t="shared" ref="F21:F84" si="0">IF(D22&gt;0,D22*E22,"")</f>
        <v/>
      </c>
    </row>
    <row r="23" spans="1:6" s="123" customFormat="1" ht="60" customHeight="1" thickBot="1" x14ac:dyDescent="0.2">
      <c r="A23" s="59" t="s">
        <v>270</v>
      </c>
      <c r="B23" s="126" t="s">
        <v>272</v>
      </c>
      <c r="C23" s="127" t="s">
        <v>237</v>
      </c>
      <c r="D23" s="151"/>
      <c r="E23" s="155">
        <v>15</v>
      </c>
      <c r="F23" s="150" t="str">
        <f t="shared" si="0"/>
        <v/>
      </c>
    </row>
    <row r="24" spans="1:6" s="32" customFormat="1" ht="60" customHeight="1" thickBot="1" x14ac:dyDescent="0.2">
      <c r="A24" s="59" t="s">
        <v>290</v>
      </c>
      <c r="B24" s="44" t="s">
        <v>273</v>
      </c>
      <c r="C24" s="67" t="s">
        <v>237</v>
      </c>
      <c r="D24" s="151"/>
      <c r="E24" s="156">
        <v>15</v>
      </c>
      <c r="F24" s="150" t="str">
        <f t="shared" si="0"/>
        <v/>
      </c>
    </row>
    <row r="25" spans="1:6" s="32" customFormat="1" ht="60" customHeight="1" thickBot="1" x14ac:dyDescent="0.2">
      <c r="A25" s="124"/>
      <c r="B25" s="135"/>
      <c r="C25" s="66"/>
      <c r="D25" s="151"/>
      <c r="E25" s="157"/>
      <c r="F25" s="150" t="str">
        <f t="shared" si="0"/>
        <v/>
      </c>
    </row>
    <row r="26" spans="1:6" s="18" customFormat="1" ht="44.25" customHeight="1" thickBot="1" x14ac:dyDescent="0.2">
      <c r="A26" s="46" t="s">
        <v>41</v>
      </c>
      <c r="B26" s="47"/>
      <c r="C26" s="48"/>
      <c r="D26" s="151"/>
      <c r="E26" s="158"/>
      <c r="F26" s="150" t="str">
        <f t="shared" si="0"/>
        <v/>
      </c>
    </row>
    <row r="27" spans="1:6" s="32" customFormat="1" ht="58.5" customHeight="1" thickBot="1" x14ac:dyDescent="0.2">
      <c r="A27" s="41" t="s">
        <v>17</v>
      </c>
      <c r="B27" s="49" t="s">
        <v>62</v>
      </c>
      <c r="C27" s="42" t="s">
        <v>155</v>
      </c>
      <c r="D27" s="151"/>
      <c r="E27" s="159">
        <v>7.95</v>
      </c>
      <c r="F27" s="150" t="str">
        <f t="shared" si="0"/>
        <v/>
      </c>
    </row>
    <row r="28" spans="1:6" s="32" customFormat="1" ht="58.5" customHeight="1" thickBot="1" x14ac:dyDescent="0.2">
      <c r="A28" s="124"/>
      <c r="B28" s="134"/>
      <c r="C28" s="55"/>
      <c r="D28" s="151"/>
      <c r="E28" s="95"/>
      <c r="F28" s="150" t="str">
        <f t="shared" si="0"/>
        <v/>
      </c>
    </row>
    <row r="29" spans="1:6" s="18" customFormat="1" ht="44.25" customHeight="1" thickBot="1" x14ac:dyDescent="0.2">
      <c r="A29" s="139" t="s">
        <v>35</v>
      </c>
      <c r="B29" s="140"/>
      <c r="C29" s="141"/>
      <c r="D29" s="151"/>
      <c r="E29" s="160"/>
      <c r="F29" s="150" t="str">
        <f t="shared" si="0"/>
        <v/>
      </c>
    </row>
    <row r="30" spans="1:6" s="32" customFormat="1" ht="55.5" customHeight="1" thickBot="1" x14ac:dyDescent="0.2">
      <c r="A30" s="143" t="s">
        <v>8</v>
      </c>
      <c r="B30" s="144" t="s">
        <v>291</v>
      </c>
      <c r="C30" s="145" t="s">
        <v>294</v>
      </c>
      <c r="D30" s="151"/>
      <c r="E30" s="161">
        <v>8.9499999999999993</v>
      </c>
      <c r="F30" s="150" t="str">
        <f t="shared" si="0"/>
        <v/>
      </c>
    </row>
    <row r="31" spans="1:6" s="32" customFormat="1" ht="55.5" customHeight="1" thickBot="1" x14ac:dyDescent="0.2">
      <c r="A31" s="125" t="s">
        <v>292</v>
      </c>
      <c r="B31" s="126" t="s">
        <v>219</v>
      </c>
      <c r="C31" s="142" t="s">
        <v>26</v>
      </c>
      <c r="D31" s="151"/>
      <c r="E31" s="162">
        <v>6.95</v>
      </c>
      <c r="F31" s="150" t="str">
        <f t="shared" si="0"/>
        <v/>
      </c>
    </row>
    <row r="32" spans="1:6" s="32" customFormat="1" ht="55.5" customHeight="1" thickBot="1" x14ac:dyDescent="0.2">
      <c r="A32" s="146" t="s">
        <v>293</v>
      </c>
      <c r="B32" s="147" t="s">
        <v>219</v>
      </c>
      <c r="C32" s="148" t="s">
        <v>27</v>
      </c>
      <c r="D32" s="151"/>
      <c r="E32" s="163">
        <v>8.9499999999999993</v>
      </c>
      <c r="F32" s="150" t="str">
        <f t="shared" si="0"/>
        <v/>
      </c>
    </row>
    <row r="33" spans="1:6" s="32" customFormat="1" ht="55.5" customHeight="1" thickBot="1" x14ac:dyDescent="0.2">
      <c r="A33" s="124"/>
      <c r="B33" s="133"/>
      <c r="C33" s="66"/>
      <c r="D33" s="151"/>
      <c r="E33" s="157"/>
      <c r="F33" s="150" t="str">
        <f t="shared" si="0"/>
        <v/>
      </c>
    </row>
    <row r="34" spans="1:6" s="18" customFormat="1" ht="44.25" customHeight="1" thickBot="1" x14ac:dyDescent="0.2">
      <c r="A34" s="46" t="s">
        <v>7</v>
      </c>
      <c r="B34" s="56"/>
      <c r="C34" s="48"/>
      <c r="D34" s="151"/>
      <c r="E34" s="158"/>
      <c r="F34" s="150" t="str">
        <f t="shared" si="0"/>
        <v/>
      </c>
    </row>
    <row r="35" spans="1:6" s="32" customFormat="1" ht="54.75" customHeight="1" thickBot="1" x14ac:dyDescent="0.2">
      <c r="A35" s="57" t="s">
        <v>9</v>
      </c>
      <c r="B35" s="50" t="s">
        <v>151</v>
      </c>
      <c r="C35" s="58" t="s">
        <v>26</v>
      </c>
      <c r="D35" s="151"/>
      <c r="E35" s="164">
        <v>8.9499999999999993</v>
      </c>
      <c r="F35" s="150" t="str">
        <f t="shared" si="0"/>
        <v/>
      </c>
    </row>
    <row r="36" spans="1:6" s="32" customFormat="1" ht="55.5" customHeight="1" thickBot="1" x14ac:dyDescent="0.2">
      <c r="A36" s="59" t="s">
        <v>161</v>
      </c>
      <c r="B36" s="60" t="s">
        <v>158</v>
      </c>
      <c r="C36" s="58" t="s">
        <v>26</v>
      </c>
      <c r="D36" s="151"/>
      <c r="E36" s="164">
        <v>8.9499999999999993</v>
      </c>
      <c r="F36" s="150" t="str">
        <f t="shared" si="0"/>
        <v/>
      </c>
    </row>
    <row r="37" spans="1:6" s="32" customFormat="1" ht="55.5" customHeight="1" thickBot="1" x14ac:dyDescent="0.2">
      <c r="A37" s="59"/>
      <c r="B37" s="132"/>
      <c r="C37" s="48"/>
      <c r="D37" s="151"/>
      <c r="E37" s="158"/>
      <c r="F37" s="150" t="str">
        <f t="shared" si="0"/>
        <v/>
      </c>
    </row>
    <row r="38" spans="1:6" s="32" customFormat="1" ht="44.25" customHeight="1" thickBot="1" x14ac:dyDescent="0.2">
      <c r="A38" s="61" t="s">
        <v>36</v>
      </c>
      <c r="B38" s="56"/>
      <c r="C38" s="48"/>
      <c r="D38" s="151"/>
      <c r="E38" s="158"/>
      <c r="F38" s="150" t="str">
        <f t="shared" si="0"/>
        <v/>
      </c>
    </row>
    <row r="39" spans="1:6" s="32" customFormat="1" ht="51.75" customHeight="1" thickBot="1" x14ac:dyDescent="0.2">
      <c r="A39" s="51" t="s">
        <v>32</v>
      </c>
      <c r="B39" s="51" t="s">
        <v>251</v>
      </c>
      <c r="C39" s="65" t="s">
        <v>243</v>
      </c>
      <c r="D39" s="151"/>
      <c r="E39" s="155">
        <v>4.95</v>
      </c>
      <c r="F39" s="150" t="str">
        <f t="shared" si="0"/>
        <v/>
      </c>
    </row>
    <row r="40" spans="1:6" s="32" customFormat="1" ht="51" customHeight="1" thickBot="1" x14ac:dyDescent="0.2">
      <c r="A40" s="51" t="s">
        <v>33</v>
      </c>
      <c r="B40" s="51" t="s">
        <v>119</v>
      </c>
      <c r="C40" s="65" t="s">
        <v>243</v>
      </c>
      <c r="D40" s="151"/>
      <c r="E40" s="155">
        <v>4.7</v>
      </c>
      <c r="F40" s="150" t="str">
        <f t="shared" si="0"/>
        <v/>
      </c>
    </row>
    <row r="41" spans="1:6" s="32" customFormat="1" ht="51.75" customHeight="1" thickBot="1" x14ac:dyDescent="0.2">
      <c r="A41" s="51" t="s">
        <v>163</v>
      </c>
      <c r="B41" s="51" t="s">
        <v>121</v>
      </c>
      <c r="C41" s="65" t="s">
        <v>243</v>
      </c>
      <c r="D41" s="151"/>
      <c r="E41" s="155">
        <v>4.7</v>
      </c>
      <c r="F41" s="150" t="str">
        <f t="shared" si="0"/>
        <v/>
      </c>
    </row>
    <row r="42" spans="1:6" s="32" customFormat="1" ht="51" customHeight="1" thickBot="1" x14ac:dyDescent="0.2">
      <c r="A42" s="51" t="s">
        <v>42</v>
      </c>
      <c r="B42" s="51" t="s">
        <v>122</v>
      </c>
      <c r="C42" s="65" t="s">
        <v>243</v>
      </c>
      <c r="D42" s="151"/>
      <c r="E42" s="155">
        <v>4.7</v>
      </c>
      <c r="F42" s="150" t="str">
        <f t="shared" si="0"/>
        <v/>
      </c>
    </row>
    <row r="43" spans="1:6" s="32" customFormat="1" ht="51" customHeight="1" thickBot="1" x14ac:dyDescent="0.2">
      <c r="A43" s="51" t="s">
        <v>43</v>
      </c>
      <c r="B43" s="51" t="s">
        <v>123</v>
      </c>
      <c r="C43" s="65" t="s">
        <v>243</v>
      </c>
      <c r="D43" s="151"/>
      <c r="E43" s="155">
        <v>4.7</v>
      </c>
      <c r="F43" s="150" t="str">
        <f t="shared" si="0"/>
        <v/>
      </c>
    </row>
    <row r="44" spans="1:6" s="32" customFormat="1" ht="51" customHeight="1" thickBot="1" x14ac:dyDescent="0.2">
      <c r="A44" s="51" t="s">
        <v>44</v>
      </c>
      <c r="B44" s="51" t="s">
        <v>124</v>
      </c>
      <c r="C44" s="65" t="s">
        <v>243</v>
      </c>
      <c r="D44" s="151"/>
      <c r="E44" s="155">
        <v>4.7</v>
      </c>
      <c r="F44" s="150" t="str">
        <f t="shared" si="0"/>
        <v/>
      </c>
    </row>
    <row r="45" spans="1:6" s="32" customFormat="1" ht="51" customHeight="1" thickBot="1" x14ac:dyDescent="0.2">
      <c r="A45" s="51" t="s">
        <v>45</v>
      </c>
      <c r="B45" s="51" t="s">
        <v>212</v>
      </c>
      <c r="C45" s="65" t="s">
        <v>214</v>
      </c>
      <c r="D45" s="151"/>
      <c r="E45" s="155">
        <v>3.95</v>
      </c>
      <c r="F45" s="150" t="str">
        <f t="shared" si="0"/>
        <v/>
      </c>
    </row>
    <row r="46" spans="1:6" s="32" customFormat="1" ht="51" customHeight="1" thickBot="1" x14ac:dyDescent="0.2">
      <c r="A46" s="51" t="s">
        <v>249</v>
      </c>
      <c r="B46" s="51" t="s">
        <v>254</v>
      </c>
      <c r="C46" s="65" t="s">
        <v>252</v>
      </c>
      <c r="D46" s="151"/>
      <c r="E46" s="155" t="s">
        <v>257</v>
      </c>
      <c r="F46" s="150" t="str">
        <f t="shared" si="0"/>
        <v/>
      </c>
    </row>
    <row r="47" spans="1:6" s="32" customFormat="1" ht="51" customHeight="1" thickBot="1" x14ac:dyDescent="0.2">
      <c r="A47" s="51" t="s">
        <v>253</v>
      </c>
      <c r="B47" s="54" t="s">
        <v>268</v>
      </c>
      <c r="C47" s="122" t="s">
        <v>252</v>
      </c>
      <c r="D47" s="151"/>
      <c r="E47" s="154" t="s">
        <v>257</v>
      </c>
      <c r="F47" s="150" t="str">
        <f t="shared" si="0"/>
        <v/>
      </c>
    </row>
    <row r="48" spans="1:6" s="32" customFormat="1" ht="51" customHeight="1" thickBot="1" x14ac:dyDescent="0.2">
      <c r="A48" s="51" t="s">
        <v>266</v>
      </c>
      <c r="B48" s="54" t="s">
        <v>275</v>
      </c>
      <c r="C48" s="122" t="s">
        <v>252</v>
      </c>
      <c r="D48" s="151"/>
      <c r="E48" s="154" t="s">
        <v>257</v>
      </c>
      <c r="F48" s="150" t="str">
        <f t="shared" si="0"/>
        <v/>
      </c>
    </row>
    <row r="49" spans="1:6" s="32" customFormat="1" ht="51" customHeight="1" thickBot="1" x14ac:dyDescent="0.2">
      <c r="A49" s="51" t="s">
        <v>269</v>
      </c>
      <c r="B49" s="54" t="s">
        <v>276</v>
      </c>
      <c r="C49" s="122" t="s">
        <v>277</v>
      </c>
      <c r="D49" s="151"/>
      <c r="E49" s="154">
        <v>6.9</v>
      </c>
      <c r="F49" s="150" t="str">
        <f t="shared" si="0"/>
        <v/>
      </c>
    </row>
    <row r="50" spans="1:6" s="32" customFormat="1" ht="51" customHeight="1" thickBot="1" x14ac:dyDescent="0.2">
      <c r="A50" s="43" t="s">
        <v>274</v>
      </c>
      <c r="B50" s="43" t="s">
        <v>295</v>
      </c>
      <c r="C50" s="72" t="s">
        <v>250</v>
      </c>
      <c r="D50" s="151"/>
      <c r="E50" s="165">
        <v>5.9</v>
      </c>
      <c r="F50" s="150" t="str">
        <f t="shared" si="0"/>
        <v/>
      </c>
    </row>
    <row r="51" spans="1:6" s="32" customFormat="1" ht="44.25" customHeight="1" thickBot="1" x14ac:dyDescent="0.2">
      <c r="A51" s="61" t="s">
        <v>55</v>
      </c>
      <c r="B51" s="68"/>
      <c r="C51" s="48"/>
      <c r="D51" s="151"/>
      <c r="E51" s="158"/>
      <c r="F51" s="150" t="str">
        <f t="shared" si="0"/>
        <v/>
      </c>
    </row>
    <row r="52" spans="1:6" s="32" customFormat="1" ht="93" customHeight="1" thickBot="1" x14ac:dyDescent="0.2">
      <c r="A52" s="69" t="s">
        <v>78</v>
      </c>
      <c r="B52" s="186" t="s">
        <v>218</v>
      </c>
      <c r="C52" s="63" t="s">
        <v>26</v>
      </c>
      <c r="D52" s="151"/>
      <c r="E52" s="166">
        <v>7.95</v>
      </c>
      <c r="F52" s="150" t="str">
        <f t="shared" si="0"/>
        <v/>
      </c>
    </row>
    <row r="53" spans="1:6" s="32" customFormat="1" ht="93" customHeight="1" thickBot="1" x14ac:dyDescent="0.2">
      <c r="A53" s="112" t="s">
        <v>79</v>
      </c>
      <c r="B53" s="187"/>
      <c r="C53" s="65" t="s">
        <v>27</v>
      </c>
      <c r="D53" s="151"/>
      <c r="E53" s="154">
        <v>9.9499999999999993</v>
      </c>
      <c r="F53" s="150" t="str">
        <f t="shared" si="0"/>
        <v/>
      </c>
    </row>
    <row r="54" spans="1:6" s="32" customFormat="1" ht="91.5" customHeight="1" thickBot="1" x14ac:dyDescent="0.2">
      <c r="A54" s="112" t="s">
        <v>80</v>
      </c>
      <c r="B54" s="186" t="s">
        <v>179</v>
      </c>
      <c r="C54" s="63" t="s">
        <v>26</v>
      </c>
      <c r="D54" s="151"/>
      <c r="E54" s="153">
        <v>6.95</v>
      </c>
      <c r="F54" s="150" t="str">
        <f t="shared" si="0"/>
        <v/>
      </c>
    </row>
    <row r="55" spans="1:6" s="32" customFormat="1" ht="86" customHeight="1" thickBot="1" x14ac:dyDescent="0.2">
      <c r="A55" s="112" t="s">
        <v>81</v>
      </c>
      <c r="B55" s="187"/>
      <c r="C55" s="65" t="s">
        <v>27</v>
      </c>
      <c r="D55" s="151"/>
      <c r="E55" s="165">
        <v>8.9499999999999993</v>
      </c>
      <c r="F55" s="150" t="str">
        <f t="shared" si="0"/>
        <v/>
      </c>
    </row>
    <row r="56" spans="1:6" s="32" customFormat="1" ht="90" customHeight="1" thickBot="1" x14ac:dyDescent="0.2">
      <c r="A56" s="118" t="s">
        <v>83</v>
      </c>
      <c r="B56" s="186" t="s">
        <v>180</v>
      </c>
      <c r="C56" s="63" t="s">
        <v>26</v>
      </c>
      <c r="D56" s="151"/>
      <c r="E56" s="167">
        <v>6.95</v>
      </c>
      <c r="F56" s="150" t="str">
        <f t="shared" si="0"/>
        <v/>
      </c>
    </row>
    <row r="57" spans="1:6" s="32" customFormat="1" ht="90" customHeight="1" thickBot="1" x14ac:dyDescent="0.2">
      <c r="A57" s="70" t="s">
        <v>82</v>
      </c>
      <c r="B57" s="187"/>
      <c r="C57" s="65" t="s">
        <v>27</v>
      </c>
      <c r="D57" s="151"/>
      <c r="E57" s="168">
        <v>8.9499999999999993</v>
      </c>
      <c r="F57" s="150" t="str">
        <f t="shared" si="0"/>
        <v/>
      </c>
    </row>
    <row r="58" spans="1:6" s="32" customFormat="1" ht="93" customHeight="1" thickBot="1" x14ac:dyDescent="0.2">
      <c r="A58" s="69" t="s">
        <v>84</v>
      </c>
      <c r="B58" s="186" t="s">
        <v>181</v>
      </c>
      <c r="C58" s="63" t="s">
        <v>26</v>
      </c>
      <c r="D58" s="151"/>
      <c r="E58" s="166">
        <v>6.95</v>
      </c>
      <c r="F58" s="150" t="str">
        <f t="shared" si="0"/>
        <v/>
      </c>
    </row>
    <row r="59" spans="1:6" s="32" customFormat="1" ht="93" customHeight="1" thickBot="1" x14ac:dyDescent="0.2">
      <c r="A59" s="70" t="s">
        <v>85</v>
      </c>
      <c r="B59" s="187"/>
      <c r="C59" s="65" t="s">
        <v>27</v>
      </c>
      <c r="D59" s="151"/>
      <c r="E59" s="168">
        <v>8.9499999999999993</v>
      </c>
      <c r="F59" s="150" t="str">
        <f t="shared" si="0"/>
        <v/>
      </c>
    </row>
    <row r="60" spans="1:6" s="32" customFormat="1" ht="90" customHeight="1" thickBot="1" x14ac:dyDescent="0.2">
      <c r="A60" s="69" t="s">
        <v>86</v>
      </c>
      <c r="B60" s="186" t="s">
        <v>182</v>
      </c>
      <c r="C60" s="63" t="s">
        <v>26</v>
      </c>
      <c r="D60" s="151"/>
      <c r="E60" s="166">
        <v>6.95</v>
      </c>
      <c r="F60" s="150" t="str">
        <f t="shared" si="0"/>
        <v/>
      </c>
    </row>
    <row r="61" spans="1:6" s="32" customFormat="1" ht="90" customHeight="1" thickBot="1" x14ac:dyDescent="0.2">
      <c r="A61" s="70" t="s">
        <v>87</v>
      </c>
      <c r="B61" s="187"/>
      <c r="C61" s="65" t="s">
        <v>27</v>
      </c>
      <c r="D61" s="151"/>
      <c r="E61" s="168">
        <v>8.9499999999999993</v>
      </c>
      <c r="F61" s="150" t="str">
        <f t="shared" si="0"/>
        <v/>
      </c>
    </row>
    <row r="62" spans="1:6" s="32" customFormat="1" ht="70" customHeight="1" thickBot="1" x14ac:dyDescent="0.2">
      <c r="A62" s="69" t="s">
        <v>88</v>
      </c>
      <c r="B62" s="186" t="s">
        <v>183</v>
      </c>
      <c r="C62" s="63" t="s">
        <v>26</v>
      </c>
      <c r="D62" s="151"/>
      <c r="E62" s="166">
        <v>6.95</v>
      </c>
      <c r="F62" s="150" t="str">
        <f t="shared" si="0"/>
        <v/>
      </c>
    </row>
    <row r="63" spans="1:6" s="32" customFormat="1" ht="70" customHeight="1" thickBot="1" x14ac:dyDescent="0.2">
      <c r="A63" s="70" t="s">
        <v>89</v>
      </c>
      <c r="B63" s="187"/>
      <c r="C63" s="65" t="s">
        <v>27</v>
      </c>
      <c r="D63" s="151"/>
      <c r="E63" s="168">
        <v>8.9499999999999993</v>
      </c>
      <c r="F63" s="150" t="str">
        <f t="shared" si="0"/>
        <v/>
      </c>
    </row>
    <row r="64" spans="1:6" s="32" customFormat="1" ht="85" customHeight="1" thickBot="1" x14ac:dyDescent="0.2">
      <c r="A64" s="69" t="s">
        <v>296</v>
      </c>
      <c r="B64" s="186" t="s">
        <v>184</v>
      </c>
      <c r="C64" s="63" t="s">
        <v>26</v>
      </c>
      <c r="D64" s="151"/>
      <c r="E64" s="166">
        <v>7.95</v>
      </c>
      <c r="F64" s="150" t="str">
        <f t="shared" si="0"/>
        <v/>
      </c>
    </row>
    <row r="65" spans="1:6" s="32" customFormat="1" ht="85" customHeight="1" thickBot="1" x14ac:dyDescent="0.2">
      <c r="A65" s="70" t="s">
        <v>297</v>
      </c>
      <c r="B65" s="187"/>
      <c r="C65" s="65" t="s">
        <v>27</v>
      </c>
      <c r="D65" s="151"/>
      <c r="E65" s="168">
        <v>10.95</v>
      </c>
      <c r="F65" s="150" t="str">
        <f t="shared" si="0"/>
        <v/>
      </c>
    </row>
    <row r="66" spans="1:6" s="32" customFormat="1" ht="90" customHeight="1" thickBot="1" x14ac:dyDescent="0.2">
      <c r="A66" s="69" t="s">
        <v>90</v>
      </c>
      <c r="B66" s="186" t="s">
        <v>185</v>
      </c>
      <c r="C66" s="63" t="s">
        <v>26</v>
      </c>
      <c r="D66" s="151"/>
      <c r="E66" s="166">
        <v>6.95</v>
      </c>
      <c r="F66" s="150" t="str">
        <f t="shared" si="0"/>
        <v/>
      </c>
    </row>
    <row r="67" spans="1:6" s="32" customFormat="1" ht="90" customHeight="1" thickBot="1" x14ac:dyDescent="0.2">
      <c r="A67" s="70" t="s">
        <v>91</v>
      </c>
      <c r="B67" s="187"/>
      <c r="C67" s="65" t="s">
        <v>27</v>
      </c>
      <c r="D67" s="151"/>
      <c r="E67" s="168">
        <v>8.9499999999999993</v>
      </c>
      <c r="F67" s="150" t="str">
        <f t="shared" si="0"/>
        <v/>
      </c>
    </row>
    <row r="68" spans="1:6" s="32" customFormat="1" ht="90" customHeight="1" thickBot="1" x14ac:dyDescent="0.2">
      <c r="A68" s="69" t="s">
        <v>92</v>
      </c>
      <c r="B68" s="186" t="s">
        <v>186</v>
      </c>
      <c r="C68" s="63" t="s">
        <v>26</v>
      </c>
      <c r="D68" s="151"/>
      <c r="E68" s="166">
        <v>6.95</v>
      </c>
      <c r="F68" s="150" t="str">
        <f t="shared" si="0"/>
        <v/>
      </c>
    </row>
    <row r="69" spans="1:6" s="32" customFormat="1" ht="90" customHeight="1" thickBot="1" x14ac:dyDescent="0.2">
      <c r="A69" s="70" t="s">
        <v>93</v>
      </c>
      <c r="B69" s="187"/>
      <c r="C69" s="65" t="s">
        <v>27</v>
      </c>
      <c r="D69" s="151"/>
      <c r="E69" s="168">
        <v>8.9499999999999993</v>
      </c>
      <c r="F69" s="150" t="str">
        <f t="shared" si="0"/>
        <v/>
      </c>
    </row>
    <row r="70" spans="1:6" s="32" customFormat="1" ht="90" customHeight="1" thickBot="1" x14ac:dyDescent="0.35">
      <c r="A70" s="113" t="s">
        <v>298</v>
      </c>
      <c r="B70" s="186" t="s">
        <v>187</v>
      </c>
      <c r="C70" s="129" t="s">
        <v>26</v>
      </c>
      <c r="D70" s="151"/>
      <c r="E70" s="169">
        <v>7.95</v>
      </c>
      <c r="F70" s="150" t="str">
        <f t="shared" si="0"/>
        <v/>
      </c>
    </row>
    <row r="71" spans="1:6" s="32" customFormat="1" ht="90" customHeight="1" thickBot="1" x14ac:dyDescent="0.35">
      <c r="A71" s="114" t="s">
        <v>299</v>
      </c>
      <c r="B71" s="237"/>
      <c r="C71" s="115" t="s">
        <v>27</v>
      </c>
      <c r="D71" s="151"/>
      <c r="E71" s="170">
        <v>10.95</v>
      </c>
      <c r="F71" s="150" t="str">
        <f t="shared" si="0"/>
        <v/>
      </c>
    </row>
    <row r="72" spans="1:6" s="32" customFormat="1" ht="85" customHeight="1" thickBot="1" x14ac:dyDescent="0.2">
      <c r="A72" s="111" t="s">
        <v>125</v>
      </c>
      <c r="B72" s="186" t="s">
        <v>303</v>
      </c>
      <c r="C72" s="63" t="s">
        <v>26</v>
      </c>
      <c r="D72" s="151"/>
      <c r="E72" s="166">
        <v>8.9499999999999993</v>
      </c>
      <c r="F72" s="150" t="str">
        <f t="shared" si="0"/>
        <v/>
      </c>
    </row>
    <row r="73" spans="1:6" s="32" customFormat="1" ht="85" customHeight="1" thickBot="1" x14ac:dyDescent="0.2">
      <c r="A73" s="71" t="s">
        <v>126</v>
      </c>
      <c r="B73" s="237"/>
      <c r="C73" s="72" t="s">
        <v>27</v>
      </c>
      <c r="D73" s="151"/>
      <c r="E73" s="171">
        <v>11.95</v>
      </c>
      <c r="F73" s="150" t="str">
        <f t="shared" si="0"/>
        <v/>
      </c>
    </row>
    <row r="74" spans="1:6" s="32" customFormat="1" ht="145.5" customHeight="1" thickBot="1" x14ac:dyDescent="0.2">
      <c r="A74" s="73" t="s">
        <v>300</v>
      </c>
      <c r="B74" s="74" t="s">
        <v>188</v>
      </c>
      <c r="C74" s="58" t="s">
        <v>27</v>
      </c>
      <c r="D74" s="151"/>
      <c r="E74" s="164">
        <v>10.95</v>
      </c>
      <c r="F74" s="150" t="str">
        <f t="shared" si="0"/>
        <v/>
      </c>
    </row>
    <row r="75" spans="1:6" s="32" customFormat="1" ht="139.5" customHeight="1" thickBot="1" x14ac:dyDescent="0.2">
      <c r="A75" s="73" t="s">
        <v>301</v>
      </c>
      <c r="B75" s="74" t="s">
        <v>189</v>
      </c>
      <c r="C75" s="58" t="s">
        <v>26</v>
      </c>
      <c r="D75" s="151"/>
      <c r="E75" s="164">
        <v>7.95</v>
      </c>
      <c r="F75" s="150" t="str">
        <f t="shared" si="0"/>
        <v/>
      </c>
    </row>
    <row r="76" spans="1:6" s="32" customFormat="1" ht="90" customHeight="1" thickBot="1" x14ac:dyDescent="0.2">
      <c r="A76" s="69" t="s">
        <v>302</v>
      </c>
      <c r="B76" s="239" t="s">
        <v>190</v>
      </c>
      <c r="C76" s="75" t="s">
        <v>26</v>
      </c>
      <c r="D76" s="151"/>
      <c r="E76" s="172">
        <v>7.95</v>
      </c>
      <c r="F76" s="150" t="str">
        <f t="shared" si="0"/>
        <v/>
      </c>
    </row>
    <row r="77" spans="1:6" s="32" customFormat="1" ht="90" customHeight="1" thickBot="1" x14ac:dyDescent="0.2">
      <c r="A77" s="70" t="s">
        <v>242</v>
      </c>
      <c r="B77" s="211"/>
      <c r="C77" s="58" t="s">
        <v>27</v>
      </c>
      <c r="D77" s="151"/>
      <c r="E77" s="164">
        <v>9.9499999999999993</v>
      </c>
      <c r="F77" s="150" t="str">
        <f t="shared" si="0"/>
        <v/>
      </c>
    </row>
    <row r="78" spans="1:6" s="32" customFormat="1" ht="129.75" customHeight="1" thickBot="1" x14ac:dyDescent="0.2">
      <c r="A78" s="73" t="s">
        <v>166</v>
      </c>
      <c r="B78" s="74" t="s">
        <v>258</v>
      </c>
      <c r="C78" s="58" t="s">
        <v>26</v>
      </c>
      <c r="D78" s="151"/>
      <c r="E78" s="164">
        <v>6.95</v>
      </c>
      <c r="F78" s="150" t="str">
        <f t="shared" si="0"/>
        <v/>
      </c>
    </row>
    <row r="79" spans="1:6" s="32" customFormat="1" ht="129.75" customHeight="1" thickBot="1" x14ac:dyDescent="0.2">
      <c r="A79" s="73" t="s">
        <v>167</v>
      </c>
      <c r="B79" s="116" t="s">
        <v>221</v>
      </c>
      <c r="C79" s="58" t="s">
        <v>26</v>
      </c>
      <c r="D79" s="151"/>
      <c r="E79" s="164">
        <v>6.95</v>
      </c>
      <c r="F79" s="150" t="str">
        <f t="shared" si="0"/>
        <v/>
      </c>
    </row>
    <row r="80" spans="1:6" s="32" customFormat="1" ht="127.5" customHeight="1" thickBot="1" x14ac:dyDescent="0.2">
      <c r="A80" s="73" t="s">
        <v>168</v>
      </c>
      <c r="B80" s="74" t="s">
        <v>222</v>
      </c>
      <c r="C80" s="58" t="s">
        <v>26</v>
      </c>
      <c r="D80" s="151"/>
      <c r="E80" s="164">
        <v>6.95</v>
      </c>
      <c r="F80" s="150" t="str">
        <f t="shared" si="0"/>
        <v/>
      </c>
    </row>
    <row r="81" spans="1:6" s="32" customFormat="1" ht="60" customHeight="1" thickBot="1" x14ac:dyDescent="0.2">
      <c r="A81" s="73" t="s">
        <v>220</v>
      </c>
      <c r="B81" s="74" t="s">
        <v>225</v>
      </c>
      <c r="C81" s="58" t="s">
        <v>26</v>
      </c>
      <c r="D81" s="151"/>
      <c r="E81" s="164">
        <v>6.95</v>
      </c>
      <c r="F81" s="150" t="str">
        <f t="shared" si="0"/>
        <v/>
      </c>
    </row>
    <row r="82" spans="1:6" s="32" customFormat="1" ht="60" customHeight="1" thickBot="1" x14ac:dyDescent="0.2">
      <c r="A82" s="73" t="s">
        <v>228</v>
      </c>
      <c r="B82" s="74" t="s">
        <v>223</v>
      </c>
      <c r="C82" s="58" t="s">
        <v>26</v>
      </c>
      <c r="D82" s="151"/>
      <c r="E82" s="164">
        <v>6.95</v>
      </c>
      <c r="F82" s="150" t="str">
        <f t="shared" si="0"/>
        <v/>
      </c>
    </row>
    <row r="83" spans="1:6" s="32" customFormat="1" ht="50.25" customHeight="1" thickBot="1" x14ac:dyDescent="0.2">
      <c r="A83" s="61" t="s">
        <v>37</v>
      </c>
      <c r="B83" s="56"/>
      <c r="C83" s="48"/>
      <c r="D83" s="151"/>
      <c r="E83" s="158"/>
      <c r="F83" s="150" t="str">
        <f t="shared" si="0"/>
        <v/>
      </c>
    </row>
    <row r="84" spans="1:6" s="32" customFormat="1" ht="50.25" customHeight="1" thickBot="1" x14ac:dyDescent="0.2">
      <c r="A84" s="41" t="s">
        <v>38</v>
      </c>
      <c r="B84" s="76" t="s">
        <v>47</v>
      </c>
      <c r="C84" s="89" t="s">
        <v>244</v>
      </c>
      <c r="D84" s="151"/>
      <c r="E84" s="173">
        <v>3.3</v>
      </c>
      <c r="F84" s="150" t="str">
        <f t="shared" si="0"/>
        <v/>
      </c>
    </row>
    <row r="85" spans="1:6" s="32" customFormat="1" ht="50.25" customHeight="1" thickBot="1" x14ac:dyDescent="0.2">
      <c r="A85" s="51" t="s">
        <v>39</v>
      </c>
      <c r="B85" s="77" t="s">
        <v>48</v>
      </c>
      <c r="C85" s="78" t="s">
        <v>244</v>
      </c>
      <c r="D85" s="151"/>
      <c r="E85" s="174">
        <v>3.3</v>
      </c>
      <c r="F85" s="150" t="str">
        <f t="shared" ref="F85:F148" si="1">IF(D85&gt;0,D85*E85,"")</f>
        <v/>
      </c>
    </row>
    <row r="86" spans="1:6" s="32" customFormat="1" ht="50.25" customHeight="1" thickBot="1" x14ac:dyDescent="0.2">
      <c r="A86" s="51" t="s">
        <v>49</v>
      </c>
      <c r="B86" s="77" t="s">
        <v>285</v>
      </c>
      <c r="C86" s="78" t="s">
        <v>244</v>
      </c>
      <c r="D86" s="151"/>
      <c r="E86" s="174">
        <v>3.3</v>
      </c>
      <c r="F86" s="150" t="str">
        <f t="shared" si="1"/>
        <v/>
      </c>
    </row>
    <row r="87" spans="1:6" s="32" customFormat="1" ht="50.25" customHeight="1" thickBot="1" x14ac:dyDescent="0.2">
      <c r="A87" s="51" t="s">
        <v>50</v>
      </c>
      <c r="B87" s="77" t="s">
        <v>107</v>
      </c>
      <c r="C87" s="78" t="s">
        <v>244</v>
      </c>
      <c r="D87" s="151"/>
      <c r="E87" s="174">
        <v>3.3</v>
      </c>
      <c r="F87" s="150" t="str">
        <f t="shared" si="1"/>
        <v/>
      </c>
    </row>
    <row r="88" spans="1:6" s="32" customFormat="1" ht="50.25" customHeight="1" thickBot="1" x14ac:dyDescent="0.2">
      <c r="A88" s="51" t="s">
        <v>51</v>
      </c>
      <c r="B88" s="77" t="s">
        <v>53</v>
      </c>
      <c r="C88" s="78" t="s">
        <v>244</v>
      </c>
      <c r="D88" s="151"/>
      <c r="E88" s="174">
        <v>3.3</v>
      </c>
      <c r="F88" s="150" t="str">
        <f t="shared" si="1"/>
        <v/>
      </c>
    </row>
    <row r="89" spans="1:6" s="32" customFormat="1" ht="50.25" customHeight="1" thickBot="1" x14ac:dyDescent="0.2">
      <c r="A89" s="51" t="s">
        <v>52</v>
      </c>
      <c r="B89" s="77" t="s">
        <v>46</v>
      </c>
      <c r="C89" s="78" t="s">
        <v>244</v>
      </c>
      <c r="D89" s="151"/>
      <c r="E89" s="174">
        <v>3.3</v>
      </c>
      <c r="F89" s="150" t="str">
        <f t="shared" si="1"/>
        <v/>
      </c>
    </row>
    <row r="90" spans="1:6" s="32" customFormat="1" ht="50.25" customHeight="1" thickBot="1" x14ac:dyDescent="0.2">
      <c r="A90" s="41" t="s">
        <v>127</v>
      </c>
      <c r="B90" s="76" t="s">
        <v>235</v>
      </c>
      <c r="C90" s="78" t="s">
        <v>244</v>
      </c>
      <c r="D90" s="151"/>
      <c r="E90" s="174">
        <v>3.3</v>
      </c>
      <c r="F90" s="150" t="str">
        <f t="shared" si="1"/>
        <v/>
      </c>
    </row>
    <row r="91" spans="1:6" s="32" customFormat="1" ht="49.5" customHeight="1" thickBot="1" x14ac:dyDescent="0.2">
      <c r="A91" s="41" t="s">
        <v>236</v>
      </c>
      <c r="B91" s="76" t="s">
        <v>286</v>
      </c>
      <c r="C91" s="78" t="s">
        <v>244</v>
      </c>
      <c r="D91" s="151"/>
      <c r="E91" s="174">
        <v>3.3</v>
      </c>
      <c r="F91" s="150" t="str">
        <f t="shared" si="1"/>
        <v/>
      </c>
    </row>
    <row r="92" spans="1:6" s="32" customFormat="1" ht="50.25" customHeight="1" thickBot="1" x14ac:dyDescent="0.2">
      <c r="A92" s="41" t="s">
        <v>255</v>
      </c>
      <c r="B92" s="76" t="s">
        <v>256</v>
      </c>
      <c r="C92" s="78" t="s">
        <v>244</v>
      </c>
      <c r="D92" s="151"/>
      <c r="E92" s="174">
        <v>3.3</v>
      </c>
      <c r="F92" s="150" t="str">
        <f t="shared" si="1"/>
        <v/>
      </c>
    </row>
    <row r="93" spans="1:6" s="32" customFormat="1" ht="50.25" customHeight="1" thickBot="1" x14ac:dyDescent="0.2">
      <c r="A93" s="51" t="s">
        <v>120</v>
      </c>
      <c r="B93" s="77" t="s">
        <v>238</v>
      </c>
      <c r="C93" s="78" t="s">
        <v>244</v>
      </c>
      <c r="D93" s="151"/>
      <c r="E93" s="174">
        <v>3.95</v>
      </c>
      <c r="F93" s="150" t="str">
        <f t="shared" si="1"/>
        <v/>
      </c>
    </row>
    <row r="94" spans="1:6" s="32" customFormat="1" ht="45" customHeight="1" thickBot="1" x14ac:dyDescent="0.2">
      <c r="A94" s="46" t="s">
        <v>96</v>
      </c>
      <c r="B94" s="50"/>
      <c r="C94" s="48"/>
      <c r="D94" s="151"/>
      <c r="E94" s="158" t="s">
        <v>0</v>
      </c>
      <c r="F94" s="150" t="str">
        <f t="shared" si="1"/>
        <v/>
      </c>
    </row>
    <row r="95" spans="1:6" s="32" customFormat="1" ht="58.5" customHeight="1" thickBot="1" x14ac:dyDescent="0.2">
      <c r="A95" s="41" t="s">
        <v>58</v>
      </c>
      <c r="B95" s="76" t="s">
        <v>160</v>
      </c>
      <c r="C95" s="78" t="s">
        <v>26</v>
      </c>
      <c r="D95" s="151"/>
      <c r="E95" s="174">
        <v>4.9000000000000004</v>
      </c>
      <c r="F95" s="150" t="str">
        <f t="shared" si="1"/>
        <v/>
      </c>
    </row>
    <row r="96" spans="1:6" s="32" customFormat="1" ht="87.75" customHeight="1" thickBot="1" x14ac:dyDescent="0.2">
      <c r="A96" s="41" t="s">
        <v>59</v>
      </c>
      <c r="B96" s="76" t="s">
        <v>159</v>
      </c>
      <c r="C96" s="78" t="s">
        <v>26</v>
      </c>
      <c r="D96" s="151"/>
      <c r="E96" s="174">
        <v>4.9000000000000004</v>
      </c>
      <c r="F96" s="150" t="str">
        <f t="shared" si="1"/>
        <v/>
      </c>
    </row>
    <row r="97" spans="1:6" s="32" customFormat="1" ht="49.5" customHeight="1" thickBot="1" x14ac:dyDescent="0.2">
      <c r="A97" s="41" t="s">
        <v>162</v>
      </c>
      <c r="B97" s="117" t="s">
        <v>261</v>
      </c>
      <c r="C97" s="78" t="s">
        <v>245</v>
      </c>
      <c r="D97" s="151"/>
      <c r="E97" s="174">
        <v>4.7</v>
      </c>
      <c r="F97" s="150" t="str">
        <f t="shared" si="1"/>
        <v/>
      </c>
    </row>
    <row r="98" spans="1:6" s="32" customFormat="1" ht="60" customHeight="1" thickBot="1" x14ac:dyDescent="0.2">
      <c r="A98" s="79" t="s">
        <v>128</v>
      </c>
      <c r="B98" s="50" t="s">
        <v>0</v>
      </c>
      <c r="C98" s="48"/>
      <c r="D98" s="151"/>
      <c r="E98" s="158" t="s">
        <v>0</v>
      </c>
      <c r="F98" s="150" t="str">
        <f t="shared" si="1"/>
        <v/>
      </c>
    </row>
    <row r="99" spans="1:6" s="32" customFormat="1" ht="48.75" customHeight="1" thickBot="1" x14ac:dyDescent="0.2">
      <c r="A99" s="41" t="s">
        <v>129</v>
      </c>
      <c r="B99" s="76" t="s">
        <v>132</v>
      </c>
      <c r="C99" s="78" t="s">
        <v>26</v>
      </c>
      <c r="D99" s="151"/>
      <c r="E99" s="174">
        <v>3.95</v>
      </c>
      <c r="F99" s="150" t="str">
        <f t="shared" si="1"/>
        <v/>
      </c>
    </row>
    <row r="100" spans="1:6" s="32" customFormat="1" ht="48.75" customHeight="1" thickBot="1" x14ac:dyDescent="0.2">
      <c r="A100" s="41" t="s">
        <v>130</v>
      </c>
      <c r="B100" s="76" t="s">
        <v>133</v>
      </c>
      <c r="C100" s="78" t="s">
        <v>26</v>
      </c>
      <c r="D100" s="151"/>
      <c r="E100" s="174">
        <v>3.95</v>
      </c>
      <c r="F100" s="150" t="str">
        <f t="shared" si="1"/>
        <v/>
      </c>
    </row>
    <row r="101" spans="1:6" s="32" customFormat="1" ht="49.5" customHeight="1" thickBot="1" x14ac:dyDescent="0.2">
      <c r="A101" s="41" t="s">
        <v>131</v>
      </c>
      <c r="B101" s="76" t="s">
        <v>134</v>
      </c>
      <c r="C101" s="78" t="s">
        <v>26</v>
      </c>
      <c r="D101" s="151"/>
      <c r="E101" s="174">
        <v>3.95</v>
      </c>
      <c r="F101" s="150" t="str">
        <f t="shared" si="1"/>
        <v/>
      </c>
    </row>
    <row r="102" spans="1:6" s="32" customFormat="1" ht="48.75" customHeight="1" thickBot="1" x14ac:dyDescent="0.2">
      <c r="A102" s="41" t="s">
        <v>135</v>
      </c>
      <c r="B102" s="76" t="s">
        <v>154</v>
      </c>
      <c r="C102" s="78" t="s">
        <v>26</v>
      </c>
      <c r="D102" s="151"/>
      <c r="E102" s="174">
        <v>3.95</v>
      </c>
      <c r="F102" s="150" t="str">
        <f t="shared" si="1"/>
        <v/>
      </c>
    </row>
    <row r="103" spans="1:6" s="32" customFormat="1" ht="48.75" customHeight="1" thickBot="1" x14ac:dyDescent="0.2">
      <c r="A103" s="41" t="s">
        <v>136</v>
      </c>
      <c r="B103" s="76" t="s">
        <v>153</v>
      </c>
      <c r="C103" s="78" t="s">
        <v>26</v>
      </c>
      <c r="D103" s="151"/>
      <c r="E103" s="174">
        <v>3.95</v>
      </c>
      <c r="F103" s="150" t="str">
        <f t="shared" si="1"/>
        <v/>
      </c>
    </row>
    <row r="104" spans="1:6" s="32" customFormat="1" ht="48.75" customHeight="1" thickBot="1" x14ac:dyDescent="0.2">
      <c r="A104" s="51" t="s">
        <v>137</v>
      </c>
      <c r="B104" s="77" t="s">
        <v>169</v>
      </c>
      <c r="C104" s="78" t="s">
        <v>26</v>
      </c>
      <c r="D104" s="151"/>
      <c r="E104" s="174">
        <v>3.95</v>
      </c>
      <c r="F104" s="150" t="str">
        <f t="shared" si="1"/>
        <v/>
      </c>
    </row>
    <row r="105" spans="1:6" s="32" customFormat="1" ht="48.75" customHeight="1" thickBot="1" x14ac:dyDescent="0.2">
      <c r="A105" s="41" t="s">
        <v>173</v>
      </c>
      <c r="B105" s="76" t="s">
        <v>174</v>
      </c>
      <c r="C105" s="78" t="s">
        <v>26</v>
      </c>
      <c r="D105" s="151"/>
      <c r="E105" s="174">
        <v>3.95</v>
      </c>
      <c r="F105" s="150" t="str">
        <f t="shared" si="1"/>
        <v/>
      </c>
    </row>
    <row r="106" spans="1:6" s="32" customFormat="1" ht="48.75" customHeight="1" thickBot="1" x14ac:dyDescent="0.2">
      <c r="A106" s="41" t="s">
        <v>175</v>
      </c>
      <c r="B106" s="76" t="s">
        <v>227</v>
      </c>
      <c r="C106" s="78" t="s">
        <v>26</v>
      </c>
      <c r="D106" s="151"/>
      <c r="E106" s="174">
        <v>3.95</v>
      </c>
      <c r="F106" s="150" t="str">
        <f t="shared" si="1"/>
        <v/>
      </c>
    </row>
    <row r="107" spans="1:6" s="32" customFormat="1" ht="44.25" customHeight="1" thickBot="1" x14ac:dyDescent="0.2">
      <c r="A107" s="41" t="s">
        <v>224</v>
      </c>
      <c r="B107" s="76" t="s">
        <v>226</v>
      </c>
      <c r="C107" s="78" t="s">
        <v>26</v>
      </c>
      <c r="D107" s="151"/>
      <c r="E107" s="174">
        <v>3.95</v>
      </c>
      <c r="F107" s="150" t="str">
        <f t="shared" si="1"/>
        <v/>
      </c>
    </row>
    <row r="108" spans="1:6" s="32" customFormat="1" ht="44" customHeight="1" thickBot="1" x14ac:dyDescent="0.2">
      <c r="A108" s="43" t="s">
        <v>262</v>
      </c>
      <c r="B108" s="119" t="s">
        <v>263</v>
      </c>
      <c r="C108" s="80" t="s">
        <v>26</v>
      </c>
      <c r="D108" s="151"/>
      <c r="E108" s="175">
        <v>3.95</v>
      </c>
      <c r="F108" s="150" t="str">
        <f t="shared" si="1"/>
        <v/>
      </c>
    </row>
    <row r="109" spans="1:6" s="32" customFormat="1" ht="57" customHeight="1" thickBot="1" x14ac:dyDescent="0.2">
      <c r="A109" s="79" t="s">
        <v>99</v>
      </c>
      <c r="B109" s="50" t="s">
        <v>0</v>
      </c>
      <c r="C109" s="48"/>
      <c r="D109" s="151"/>
      <c r="E109" s="158" t="s">
        <v>0</v>
      </c>
      <c r="F109" s="150" t="str">
        <f t="shared" si="1"/>
        <v/>
      </c>
    </row>
    <row r="110" spans="1:6" s="32" customFormat="1" ht="77.25" customHeight="1" thickBot="1" x14ac:dyDescent="0.2">
      <c r="A110" s="41" t="s">
        <v>54</v>
      </c>
      <c r="B110" s="218" t="s">
        <v>191</v>
      </c>
      <c r="C110" s="78" t="s">
        <v>246</v>
      </c>
      <c r="D110" s="152"/>
      <c r="E110" s="174">
        <v>13.9</v>
      </c>
      <c r="F110" s="150" t="str">
        <f t="shared" si="1"/>
        <v/>
      </c>
    </row>
    <row r="111" spans="1:6" s="32" customFormat="1" ht="77.25" customHeight="1" thickBot="1" x14ac:dyDescent="0.2">
      <c r="A111" s="41" t="s">
        <v>148</v>
      </c>
      <c r="B111" s="218"/>
      <c r="C111" s="78" t="s">
        <v>247</v>
      </c>
      <c r="D111" s="152"/>
      <c r="E111" s="174">
        <v>6.95</v>
      </c>
      <c r="F111" s="150" t="str">
        <f t="shared" si="1"/>
        <v/>
      </c>
    </row>
    <row r="112" spans="1:6" s="32" customFormat="1" ht="34.5" customHeight="1" thickBot="1" x14ac:dyDescent="0.2">
      <c r="A112" s="41"/>
      <c r="B112" s="238"/>
      <c r="C112" s="78"/>
      <c r="D112" s="152"/>
      <c r="E112" s="174"/>
      <c r="F112" s="150" t="str">
        <f t="shared" si="1"/>
        <v/>
      </c>
    </row>
    <row r="113" spans="1:6" s="32" customFormat="1" ht="35.25" customHeight="1" thickBot="1" x14ac:dyDescent="0.2">
      <c r="A113" s="124" t="s">
        <v>278</v>
      </c>
      <c r="B113" s="136" t="s">
        <v>279</v>
      </c>
      <c r="C113" s="78" t="s">
        <v>280</v>
      </c>
      <c r="D113" s="152"/>
      <c r="E113" s="174">
        <v>8.9499999999999993</v>
      </c>
      <c r="F113" s="150" t="str">
        <f t="shared" si="1"/>
        <v/>
      </c>
    </row>
    <row r="114" spans="1:6" s="32" customFormat="1" ht="163.5" customHeight="1" thickBot="1" x14ac:dyDescent="0.2">
      <c r="A114" s="54" t="s">
        <v>97</v>
      </c>
      <c r="B114" s="182" t="s">
        <v>306</v>
      </c>
      <c r="C114" s="53" t="s">
        <v>305</v>
      </c>
      <c r="D114" s="152"/>
      <c r="E114" s="155">
        <v>9.9499999999999993</v>
      </c>
      <c r="F114" s="150" t="str">
        <f>IF(D114&gt;0,D114*E114,"")</f>
        <v/>
      </c>
    </row>
    <row r="115" spans="1:6" s="32" customFormat="1" ht="49.5" customHeight="1" thickBot="1" x14ac:dyDescent="0.2">
      <c r="A115" s="54" t="s">
        <v>98</v>
      </c>
      <c r="B115" s="183"/>
      <c r="C115" s="104" t="s">
        <v>156</v>
      </c>
      <c r="D115" s="151"/>
      <c r="E115" s="155">
        <v>11.95</v>
      </c>
      <c r="F115" s="150" t="str">
        <f t="shared" si="1"/>
        <v/>
      </c>
    </row>
    <row r="116" spans="1:6" s="32" customFormat="1" ht="49.5" customHeight="1" thickBot="1" x14ac:dyDescent="0.2">
      <c r="A116" s="54" t="s">
        <v>112</v>
      </c>
      <c r="B116" s="184"/>
      <c r="C116" s="45" t="s">
        <v>94</v>
      </c>
      <c r="D116" s="151"/>
      <c r="E116" s="154">
        <v>11.95</v>
      </c>
      <c r="F116" s="150" t="str">
        <f t="shared" si="1"/>
        <v/>
      </c>
    </row>
    <row r="117" spans="1:6" s="32" customFormat="1" ht="49.5" customHeight="1" thickBot="1" x14ac:dyDescent="0.2">
      <c r="A117" s="51" t="s">
        <v>113</v>
      </c>
      <c r="B117" s="182" t="s">
        <v>307</v>
      </c>
      <c r="C117" s="53" t="s">
        <v>115</v>
      </c>
      <c r="D117" s="151"/>
      <c r="E117" s="155">
        <v>10.9</v>
      </c>
      <c r="F117" s="150" t="str">
        <f t="shared" si="1"/>
        <v/>
      </c>
    </row>
    <row r="118" spans="1:6" s="32" customFormat="1" ht="61.5" customHeight="1" thickBot="1" x14ac:dyDescent="0.2">
      <c r="A118" s="54" t="s">
        <v>114</v>
      </c>
      <c r="B118" s="183"/>
      <c r="C118" s="103" t="s">
        <v>116</v>
      </c>
      <c r="D118" s="151"/>
      <c r="E118" s="155">
        <v>10.9</v>
      </c>
      <c r="F118" s="150" t="str">
        <f t="shared" si="1"/>
        <v/>
      </c>
    </row>
    <row r="119" spans="1:6" s="32" customFormat="1" ht="66.75" customHeight="1" thickBot="1" x14ac:dyDescent="0.2">
      <c r="A119" s="51" t="s">
        <v>149</v>
      </c>
      <c r="B119" s="240"/>
      <c r="C119" s="103" t="s">
        <v>117</v>
      </c>
      <c r="D119" s="151"/>
      <c r="E119" s="155">
        <v>10.9</v>
      </c>
      <c r="F119" s="150" t="str">
        <f t="shared" si="1"/>
        <v/>
      </c>
    </row>
    <row r="120" spans="1:6" s="32" customFormat="1" ht="141" customHeight="1" thickBot="1" x14ac:dyDescent="0.2">
      <c r="A120" s="46" t="s">
        <v>100</v>
      </c>
      <c r="B120" s="81"/>
      <c r="C120" s="48"/>
      <c r="D120" s="151"/>
      <c r="E120" s="158"/>
      <c r="F120" s="150" t="str">
        <f t="shared" si="1"/>
        <v/>
      </c>
    </row>
    <row r="121" spans="1:6" s="32" customFormat="1" ht="141" customHeight="1" thickBot="1" x14ac:dyDescent="0.2">
      <c r="A121" s="62" t="s">
        <v>10</v>
      </c>
      <c r="B121" s="82" t="s">
        <v>192</v>
      </c>
      <c r="C121" s="63" t="s">
        <v>31</v>
      </c>
      <c r="D121" s="151"/>
      <c r="E121" s="166">
        <v>18</v>
      </c>
      <c r="F121" s="150" t="str">
        <f t="shared" si="1"/>
        <v/>
      </c>
    </row>
    <row r="122" spans="1:6" s="32" customFormat="1" ht="141" customHeight="1" thickBot="1" x14ac:dyDescent="0.2">
      <c r="A122" s="62" t="s">
        <v>11</v>
      </c>
      <c r="B122" s="82" t="s">
        <v>193</v>
      </c>
      <c r="C122" s="63" t="s">
        <v>31</v>
      </c>
      <c r="D122" s="151"/>
      <c r="E122" s="166">
        <v>17</v>
      </c>
      <c r="F122" s="150" t="str">
        <f t="shared" si="1"/>
        <v/>
      </c>
    </row>
    <row r="123" spans="1:6" s="32" customFormat="1" ht="141" customHeight="1" thickBot="1" x14ac:dyDescent="0.2">
      <c r="A123" s="62" t="s">
        <v>12</v>
      </c>
      <c r="B123" s="82" t="s">
        <v>194</v>
      </c>
      <c r="C123" s="52" t="s">
        <v>31</v>
      </c>
      <c r="D123" s="151"/>
      <c r="E123" s="159">
        <v>17</v>
      </c>
      <c r="F123" s="150" t="str">
        <f t="shared" si="1"/>
        <v/>
      </c>
    </row>
    <row r="124" spans="1:6" s="32" customFormat="1" ht="141" customHeight="1" thickBot="1" x14ac:dyDescent="0.2">
      <c r="A124" s="62" t="s">
        <v>13</v>
      </c>
      <c r="B124" s="83" t="s">
        <v>195</v>
      </c>
      <c r="C124" s="52" t="s">
        <v>31</v>
      </c>
      <c r="D124" s="151"/>
      <c r="E124" s="159">
        <v>18</v>
      </c>
      <c r="F124" s="150" t="str">
        <f t="shared" si="1"/>
        <v/>
      </c>
    </row>
    <row r="125" spans="1:6" s="32" customFormat="1" ht="141" customHeight="1" thickBot="1" x14ac:dyDescent="0.2">
      <c r="A125" s="62" t="s">
        <v>14</v>
      </c>
      <c r="B125" s="85" t="s">
        <v>196</v>
      </c>
      <c r="C125" s="65" t="s">
        <v>29</v>
      </c>
      <c r="D125" s="151"/>
      <c r="E125" s="176">
        <v>17</v>
      </c>
      <c r="F125" s="150" t="str">
        <f t="shared" si="1"/>
        <v/>
      </c>
    </row>
    <row r="126" spans="1:6" s="32" customFormat="1" ht="141" customHeight="1" thickBot="1" x14ac:dyDescent="0.2">
      <c r="A126" s="62" t="s">
        <v>15</v>
      </c>
      <c r="B126" s="85" t="s">
        <v>197</v>
      </c>
      <c r="C126" s="86" t="s">
        <v>30</v>
      </c>
      <c r="D126" s="151"/>
      <c r="E126" s="176">
        <v>17</v>
      </c>
      <c r="F126" s="150" t="str">
        <f t="shared" si="1"/>
        <v/>
      </c>
    </row>
    <row r="127" spans="1:6" s="32" customFormat="1" ht="152.25" customHeight="1" thickBot="1" x14ac:dyDescent="0.2">
      <c r="A127" s="62" t="s">
        <v>16</v>
      </c>
      <c r="B127" s="137" t="s">
        <v>198</v>
      </c>
      <c r="C127" s="65" t="s">
        <v>29</v>
      </c>
      <c r="D127" s="151"/>
      <c r="E127" s="176">
        <v>17</v>
      </c>
      <c r="F127" s="150" t="str">
        <f t="shared" si="1"/>
        <v/>
      </c>
    </row>
    <row r="128" spans="1:6" s="32" customFormat="1" ht="144.75" customHeight="1" thickBot="1" x14ac:dyDescent="0.2">
      <c r="A128" s="62" t="s">
        <v>60</v>
      </c>
      <c r="B128" s="137" t="s">
        <v>199</v>
      </c>
      <c r="C128" s="53" t="s">
        <v>29</v>
      </c>
      <c r="D128" s="151"/>
      <c r="E128" s="155">
        <v>18</v>
      </c>
      <c r="F128" s="150" t="str">
        <f t="shared" si="1"/>
        <v/>
      </c>
    </row>
    <row r="129" spans="1:6" s="32" customFormat="1" ht="137.25" customHeight="1" thickBot="1" x14ac:dyDescent="0.2">
      <c r="A129" s="54" t="s">
        <v>164</v>
      </c>
      <c r="B129" s="137" t="s">
        <v>260</v>
      </c>
      <c r="C129" s="78" t="s">
        <v>29</v>
      </c>
      <c r="D129" s="151"/>
      <c r="E129" s="177">
        <v>17</v>
      </c>
      <c r="F129" s="150" t="str">
        <f t="shared" si="1"/>
        <v/>
      </c>
    </row>
    <row r="130" spans="1:6" s="32" customFormat="1" ht="90" customHeight="1" thickBot="1" x14ac:dyDescent="0.2">
      <c r="A130" s="51" t="s">
        <v>165</v>
      </c>
      <c r="B130" s="137" t="s">
        <v>259</v>
      </c>
      <c r="C130" s="65" t="s">
        <v>29</v>
      </c>
      <c r="D130" s="151"/>
      <c r="E130" s="176">
        <v>18</v>
      </c>
      <c r="F130" s="150" t="str">
        <f t="shared" si="1"/>
        <v/>
      </c>
    </row>
    <row r="131" spans="1:6" s="32" customFormat="1" ht="86.25" customHeight="1" thickBot="1" x14ac:dyDescent="0.2">
      <c r="A131" s="84" t="s">
        <v>171</v>
      </c>
      <c r="B131" s="85" t="s">
        <v>200</v>
      </c>
      <c r="C131" s="86" t="s">
        <v>29</v>
      </c>
      <c r="D131" s="151"/>
      <c r="E131" s="176">
        <v>18</v>
      </c>
      <c r="F131" s="150" t="str">
        <f t="shared" si="1"/>
        <v/>
      </c>
    </row>
    <row r="132" spans="1:6" s="32" customFormat="1" ht="90" customHeight="1" thickBot="1" x14ac:dyDescent="0.2">
      <c r="A132" s="235" t="s">
        <v>172</v>
      </c>
      <c r="B132" s="210" t="s">
        <v>201</v>
      </c>
      <c r="C132" s="78" t="s">
        <v>31</v>
      </c>
      <c r="D132" s="151"/>
      <c r="E132" s="177">
        <v>18</v>
      </c>
      <c r="F132" s="150" t="str">
        <f t="shared" si="1"/>
        <v/>
      </c>
    </row>
    <row r="133" spans="1:6" s="32" customFormat="1" ht="90" customHeight="1" thickBot="1" x14ac:dyDescent="0.2">
      <c r="A133" s="236"/>
      <c r="B133" s="211"/>
      <c r="C133" s="66" t="s">
        <v>95</v>
      </c>
      <c r="D133" s="151"/>
      <c r="E133" s="157">
        <v>24</v>
      </c>
      <c r="F133" s="150" t="str">
        <f t="shared" si="1"/>
        <v/>
      </c>
    </row>
    <row r="134" spans="1:6" s="32" customFormat="1" ht="80" customHeight="1" thickBot="1" x14ac:dyDescent="0.2">
      <c r="A134" s="46" t="s">
        <v>40</v>
      </c>
      <c r="B134" s="50"/>
      <c r="C134" s="48"/>
      <c r="D134" s="151"/>
      <c r="E134" s="178"/>
      <c r="F134" s="150" t="str">
        <f t="shared" si="1"/>
        <v/>
      </c>
    </row>
    <row r="135" spans="1:6" s="32" customFormat="1" ht="242.25" customHeight="1" thickBot="1" x14ac:dyDescent="0.2">
      <c r="A135" s="62" t="s">
        <v>18</v>
      </c>
      <c r="B135" s="82" t="s">
        <v>202</v>
      </c>
      <c r="C135" s="63" t="s">
        <v>28</v>
      </c>
      <c r="D135" s="151"/>
      <c r="E135" s="179">
        <v>8.9499999999999993</v>
      </c>
      <c r="F135" s="150" t="str">
        <f t="shared" si="1"/>
        <v/>
      </c>
    </row>
    <row r="136" spans="1:6" s="32" customFormat="1" ht="216.75" customHeight="1" thickBot="1" x14ac:dyDescent="0.2">
      <c r="A136" s="51" t="s">
        <v>19</v>
      </c>
      <c r="B136" s="137" t="s">
        <v>203</v>
      </c>
      <c r="C136" s="65" t="s">
        <v>28</v>
      </c>
      <c r="D136" s="151"/>
      <c r="E136" s="176">
        <v>9.9499999999999993</v>
      </c>
      <c r="F136" s="150" t="str">
        <f t="shared" si="1"/>
        <v/>
      </c>
    </row>
    <row r="137" spans="1:6" s="32" customFormat="1" ht="210" customHeight="1" thickBot="1" x14ac:dyDescent="0.2">
      <c r="A137" s="51" t="s">
        <v>20</v>
      </c>
      <c r="B137" s="137" t="s">
        <v>229</v>
      </c>
      <c r="C137" s="65" t="s">
        <v>28</v>
      </c>
      <c r="D137" s="151"/>
      <c r="E137" s="176">
        <v>14</v>
      </c>
      <c r="F137" s="150" t="str">
        <f t="shared" si="1"/>
        <v/>
      </c>
    </row>
    <row r="138" spans="1:6" s="32" customFormat="1" ht="180" customHeight="1" thickBot="1" x14ac:dyDescent="0.2">
      <c r="A138" s="51" t="s">
        <v>21</v>
      </c>
      <c r="B138" s="137" t="s">
        <v>239</v>
      </c>
      <c r="C138" s="65" t="s">
        <v>28</v>
      </c>
      <c r="D138" s="151"/>
      <c r="E138" s="176">
        <v>10.9</v>
      </c>
      <c r="F138" s="150" t="str">
        <f t="shared" si="1"/>
        <v/>
      </c>
    </row>
    <row r="139" spans="1:6" s="32" customFormat="1" ht="183" customHeight="1" thickBot="1" x14ac:dyDescent="0.2">
      <c r="A139" s="51" t="s">
        <v>108</v>
      </c>
      <c r="B139" s="137" t="s">
        <v>204</v>
      </c>
      <c r="C139" s="65" t="s">
        <v>28</v>
      </c>
      <c r="D139" s="151"/>
      <c r="E139" s="176">
        <v>11</v>
      </c>
      <c r="F139" s="150" t="str">
        <f t="shared" si="1"/>
        <v/>
      </c>
    </row>
    <row r="140" spans="1:6" s="32" customFormat="1" ht="158.25" customHeight="1" thickBot="1" x14ac:dyDescent="0.2">
      <c r="A140" s="51" t="s">
        <v>109</v>
      </c>
      <c r="B140" s="138" t="s">
        <v>205</v>
      </c>
      <c r="C140" s="65" t="s">
        <v>28</v>
      </c>
      <c r="D140" s="151"/>
      <c r="E140" s="176">
        <v>13</v>
      </c>
      <c r="F140" s="150" t="str">
        <f t="shared" si="1"/>
        <v/>
      </c>
    </row>
    <row r="141" spans="1:6" s="32" customFormat="1" ht="210" customHeight="1" thickBot="1" x14ac:dyDescent="0.2">
      <c r="A141" s="51" t="s">
        <v>22</v>
      </c>
      <c r="B141" s="137" t="s">
        <v>206</v>
      </c>
      <c r="C141" s="65" t="s">
        <v>28</v>
      </c>
      <c r="D141" s="151"/>
      <c r="E141" s="176">
        <v>9.9</v>
      </c>
      <c r="F141" s="150" t="str">
        <f t="shared" si="1"/>
        <v/>
      </c>
    </row>
    <row r="142" spans="1:6" s="32" customFormat="1" ht="273" customHeight="1" thickBot="1" x14ac:dyDescent="0.2">
      <c r="A142" s="51" t="s">
        <v>23</v>
      </c>
      <c r="B142" s="137" t="s">
        <v>207</v>
      </c>
      <c r="C142" s="65" t="s">
        <v>28</v>
      </c>
      <c r="D142" s="151"/>
      <c r="E142" s="176">
        <v>10.9</v>
      </c>
      <c r="F142" s="150" t="str">
        <f t="shared" si="1"/>
        <v/>
      </c>
    </row>
    <row r="143" spans="1:6" s="32" customFormat="1" ht="218" thickBot="1" x14ac:dyDescent="0.2">
      <c r="A143" s="54" t="s">
        <v>24</v>
      </c>
      <c r="B143" s="149" t="s">
        <v>208</v>
      </c>
      <c r="C143" s="122" t="s">
        <v>28</v>
      </c>
      <c r="D143" s="151"/>
      <c r="E143" s="168">
        <v>13</v>
      </c>
      <c r="F143" s="150" t="str">
        <f t="shared" si="1"/>
        <v/>
      </c>
    </row>
    <row r="144" spans="1:6" s="32" customFormat="1" ht="113.25" customHeight="1" thickBot="1" x14ac:dyDescent="0.2">
      <c r="A144" s="59" t="s">
        <v>25</v>
      </c>
      <c r="B144" s="74" t="s">
        <v>209</v>
      </c>
      <c r="C144" s="58" t="s">
        <v>28</v>
      </c>
      <c r="D144" s="151"/>
      <c r="E144" s="164">
        <v>23</v>
      </c>
      <c r="F144" s="150" t="str">
        <f t="shared" si="1"/>
        <v/>
      </c>
    </row>
    <row r="145" spans="1:6" s="32" customFormat="1" ht="135.75" customHeight="1" thickBot="1" x14ac:dyDescent="0.2">
      <c r="A145" s="41" t="s">
        <v>56</v>
      </c>
      <c r="B145" s="218" t="s">
        <v>210</v>
      </c>
      <c r="C145" s="52" t="s">
        <v>283</v>
      </c>
      <c r="D145" s="151"/>
      <c r="E145" s="180">
        <v>6.95</v>
      </c>
      <c r="F145" s="150" t="str">
        <f t="shared" si="1"/>
        <v/>
      </c>
    </row>
    <row r="146" spans="1:6" s="130" customFormat="1" ht="122.25" customHeight="1" thickBot="1" x14ac:dyDescent="0.2">
      <c r="A146" s="51" t="s">
        <v>57</v>
      </c>
      <c r="B146" s="211"/>
      <c r="C146" s="65" t="s">
        <v>146</v>
      </c>
      <c r="D146" s="151"/>
      <c r="E146" s="155">
        <v>6.95</v>
      </c>
      <c r="F146" s="150" t="str">
        <f t="shared" si="1"/>
        <v/>
      </c>
    </row>
    <row r="147" spans="1:6" s="32" customFormat="1" ht="145.5" customHeight="1" thickBot="1" x14ac:dyDescent="0.35">
      <c r="A147" s="51" t="s">
        <v>267</v>
      </c>
      <c r="B147" s="131" t="s">
        <v>211</v>
      </c>
      <c r="C147" s="65" t="s">
        <v>28</v>
      </c>
      <c r="D147" s="151"/>
      <c r="E147" s="155">
        <v>7.95</v>
      </c>
      <c r="F147" s="150" t="str">
        <f>IF(D147&gt;0,D147*E147,"")</f>
        <v/>
      </c>
    </row>
    <row r="148" spans="1:6" s="32" customFormat="1" ht="161.25" customHeight="1" thickBot="1" x14ac:dyDescent="0.35">
      <c r="A148" s="54" t="s">
        <v>170</v>
      </c>
      <c r="B148" s="128" t="s">
        <v>284</v>
      </c>
      <c r="C148" s="122" t="s">
        <v>146</v>
      </c>
      <c r="D148" s="151"/>
      <c r="E148" s="154">
        <v>8.9499999999999993</v>
      </c>
      <c r="F148" s="150" t="str">
        <f t="shared" si="1"/>
        <v/>
      </c>
    </row>
    <row r="149" spans="1:6" s="32" customFormat="1" ht="125" thickBot="1" x14ac:dyDescent="0.2">
      <c r="A149" s="43" t="s">
        <v>281</v>
      </c>
      <c r="B149" s="87" t="s">
        <v>282</v>
      </c>
      <c r="C149" s="72" t="s">
        <v>61</v>
      </c>
      <c r="D149" s="151"/>
      <c r="E149" s="165">
        <v>10.95</v>
      </c>
      <c r="F149" s="150" t="str">
        <f t="shared" ref="F149:F172" si="2">IF(D149&gt;0,D149*E149,"")</f>
        <v/>
      </c>
    </row>
    <row r="150" spans="1:6" s="32" customFormat="1" ht="39" customHeight="1" thickBot="1" x14ac:dyDescent="0.2">
      <c r="A150" s="46" t="s">
        <v>63</v>
      </c>
      <c r="B150" s="88"/>
      <c r="C150" s="48"/>
      <c r="D150" s="151"/>
      <c r="E150" s="178"/>
      <c r="F150" s="150" t="str">
        <f t="shared" si="2"/>
        <v/>
      </c>
    </row>
    <row r="151" spans="1:6" s="32" customFormat="1" ht="39" customHeight="1" thickBot="1" x14ac:dyDescent="0.2">
      <c r="A151" s="41" t="s">
        <v>64</v>
      </c>
      <c r="B151" s="76" t="s">
        <v>65</v>
      </c>
      <c r="C151" s="89" t="s">
        <v>248</v>
      </c>
      <c r="D151" s="151"/>
      <c r="E151" s="173">
        <v>3.95</v>
      </c>
      <c r="F151" s="150" t="str">
        <f t="shared" si="2"/>
        <v/>
      </c>
    </row>
    <row r="152" spans="1:6" s="32" customFormat="1" ht="39" customHeight="1" thickBot="1" x14ac:dyDescent="0.2">
      <c r="A152" s="51" t="s">
        <v>66</v>
      </c>
      <c r="B152" s="77" t="s">
        <v>70</v>
      </c>
      <c r="C152" s="78" t="s">
        <v>248</v>
      </c>
      <c r="D152" s="151"/>
      <c r="E152" s="174">
        <v>3.95</v>
      </c>
      <c r="F152" s="150" t="str">
        <f t="shared" si="2"/>
        <v/>
      </c>
    </row>
    <row r="153" spans="1:6" s="32" customFormat="1" ht="39" customHeight="1" thickBot="1" x14ac:dyDescent="0.2">
      <c r="A153" s="51" t="s">
        <v>67</v>
      </c>
      <c r="B153" s="77" t="s">
        <v>71</v>
      </c>
      <c r="C153" s="78" t="s">
        <v>248</v>
      </c>
      <c r="D153" s="151"/>
      <c r="E153" s="174">
        <v>3.95</v>
      </c>
      <c r="F153" s="150" t="str">
        <f t="shared" si="2"/>
        <v/>
      </c>
    </row>
    <row r="154" spans="1:6" s="32" customFormat="1" ht="39" customHeight="1" thickBot="1" x14ac:dyDescent="0.2">
      <c r="A154" s="51" t="s">
        <v>68</v>
      </c>
      <c r="B154" s="77" t="s">
        <v>72</v>
      </c>
      <c r="C154" s="78" t="s">
        <v>248</v>
      </c>
      <c r="D154" s="151"/>
      <c r="E154" s="174">
        <v>3.95</v>
      </c>
      <c r="F154" s="150" t="str">
        <f t="shared" si="2"/>
        <v/>
      </c>
    </row>
    <row r="155" spans="1:6" s="32" customFormat="1" ht="39" customHeight="1" thickBot="1" x14ac:dyDescent="0.2">
      <c r="A155" s="51" t="s">
        <v>69</v>
      </c>
      <c r="B155" s="77" t="s">
        <v>241</v>
      </c>
      <c r="C155" s="78" t="s">
        <v>248</v>
      </c>
      <c r="D155" s="151"/>
      <c r="E155" s="174">
        <v>3.95</v>
      </c>
      <c r="F155" s="150" t="str">
        <f t="shared" si="2"/>
        <v/>
      </c>
    </row>
    <row r="156" spans="1:6" s="32" customFormat="1" ht="39" customHeight="1" thickBot="1" x14ac:dyDescent="0.2">
      <c r="A156" s="51" t="s">
        <v>76</v>
      </c>
      <c r="B156" s="77" t="s">
        <v>73</v>
      </c>
      <c r="C156" s="78" t="s">
        <v>248</v>
      </c>
      <c r="D156" s="151"/>
      <c r="E156" s="174">
        <v>3.95</v>
      </c>
      <c r="F156" s="150" t="str">
        <f t="shared" si="2"/>
        <v/>
      </c>
    </row>
    <row r="157" spans="1:6" s="32" customFormat="1" ht="39" customHeight="1" thickBot="1" x14ac:dyDescent="0.2">
      <c r="A157" s="51" t="s">
        <v>77</v>
      </c>
      <c r="B157" s="77" t="s">
        <v>74</v>
      </c>
      <c r="C157" s="78" t="s">
        <v>248</v>
      </c>
      <c r="D157" s="151"/>
      <c r="E157" s="174">
        <v>3.95</v>
      </c>
      <c r="F157" s="150" t="str">
        <f t="shared" si="2"/>
        <v/>
      </c>
    </row>
    <row r="158" spans="1:6" s="32" customFormat="1" ht="39" customHeight="1" thickBot="1" x14ac:dyDescent="0.2">
      <c r="A158" s="51" t="s">
        <v>118</v>
      </c>
      <c r="B158" s="77" t="s">
        <v>75</v>
      </c>
      <c r="C158" s="78" t="s">
        <v>248</v>
      </c>
      <c r="D158" s="151"/>
      <c r="E158" s="174">
        <v>3.95</v>
      </c>
      <c r="F158" s="150" t="str">
        <f t="shared" si="2"/>
        <v/>
      </c>
    </row>
    <row r="159" spans="1:6" s="32" customFormat="1" ht="39" customHeight="1" thickBot="1" x14ac:dyDescent="0.2">
      <c r="A159" s="51" t="s">
        <v>140</v>
      </c>
      <c r="B159" s="77" t="s">
        <v>138</v>
      </c>
      <c r="C159" s="78" t="s">
        <v>248</v>
      </c>
      <c r="D159" s="151"/>
      <c r="E159" s="174">
        <v>3.95</v>
      </c>
      <c r="F159" s="150" t="str">
        <f t="shared" si="2"/>
        <v/>
      </c>
    </row>
    <row r="160" spans="1:6" s="32" customFormat="1" ht="39" customHeight="1" thickBot="1" x14ac:dyDescent="0.2">
      <c r="A160" s="51" t="s">
        <v>141</v>
      </c>
      <c r="B160" s="77" t="s">
        <v>139</v>
      </c>
      <c r="C160" s="78" t="s">
        <v>248</v>
      </c>
      <c r="D160" s="151"/>
      <c r="E160" s="174">
        <v>3.95</v>
      </c>
      <c r="F160" s="150" t="str">
        <f t="shared" si="2"/>
        <v/>
      </c>
    </row>
    <row r="161" spans="1:6" s="32" customFormat="1" ht="39" customHeight="1" thickBot="1" x14ac:dyDescent="0.2">
      <c r="A161" s="51" t="s">
        <v>142</v>
      </c>
      <c r="B161" s="77" t="s">
        <v>240</v>
      </c>
      <c r="C161" s="78" t="s">
        <v>248</v>
      </c>
      <c r="D161" s="151"/>
      <c r="E161" s="174">
        <v>4.4000000000000004</v>
      </c>
      <c r="F161" s="150" t="str">
        <f t="shared" si="2"/>
        <v/>
      </c>
    </row>
    <row r="162" spans="1:6" s="32" customFormat="1" ht="39" customHeight="1" thickBot="1" x14ac:dyDescent="0.2">
      <c r="A162" s="51" t="s">
        <v>265</v>
      </c>
      <c r="B162" s="77" t="s">
        <v>152</v>
      </c>
      <c r="C162" s="78" t="s">
        <v>248</v>
      </c>
      <c r="D162" s="151"/>
      <c r="E162" s="174">
        <v>4.4000000000000004</v>
      </c>
      <c r="F162" s="150" t="str">
        <f t="shared" si="2"/>
        <v/>
      </c>
    </row>
    <row r="163" spans="1:6" s="32" customFormat="1" ht="39" customHeight="1" thickBot="1" x14ac:dyDescent="0.2">
      <c r="A163" s="51" t="s">
        <v>230</v>
      </c>
      <c r="B163" s="77" t="s">
        <v>145</v>
      </c>
      <c r="C163" s="78" t="s">
        <v>248</v>
      </c>
      <c r="D163" s="151"/>
      <c r="E163" s="174">
        <v>4.4000000000000004</v>
      </c>
      <c r="F163" s="150" t="str">
        <f t="shared" si="2"/>
        <v/>
      </c>
    </row>
    <row r="164" spans="1:6" s="40" customFormat="1" ht="46.5" customHeight="1" thickBot="1" x14ac:dyDescent="0.2">
      <c r="A164" s="51" t="s">
        <v>143</v>
      </c>
      <c r="B164" s="77" t="s">
        <v>147</v>
      </c>
      <c r="C164" s="78" t="s">
        <v>248</v>
      </c>
      <c r="D164" s="151"/>
      <c r="E164" s="174">
        <v>4.4000000000000004</v>
      </c>
      <c r="F164" s="150" t="str">
        <f t="shared" si="2"/>
        <v/>
      </c>
    </row>
    <row r="165" spans="1:6" s="40" customFormat="1" ht="51" customHeight="1" thickBot="1" x14ac:dyDescent="0.2">
      <c r="A165" s="51" t="s">
        <v>144</v>
      </c>
      <c r="B165" s="77" t="s">
        <v>150</v>
      </c>
      <c r="C165" s="78" t="s">
        <v>248</v>
      </c>
      <c r="D165" s="151"/>
      <c r="E165" s="174">
        <v>4.5999999999999996</v>
      </c>
      <c r="F165" s="150" t="str">
        <f t="shared" si="2"/>
        <v/>
      </c>
    </row>
    <row r="166" spans="1:6" s="40" customFormat="1" ht="51" customHeight="1" thickBot="1" x14ac:dyDescent="0.2">
      <c r="A166" s="90" t="s">
        <v>177</v>
      </c>
      <c r="B166" s="91"/>
      <c r="C166" s="92" t="s">
        <v>0</v>
      </c>
      <c r="D166" s="151"/>
      <c r="E166" s="181"/>
      <c r="F166" s="150" t="str">
        <f t="shared" si="2"/>
        <v/>
      </c>
    </row>
    <row r="167" spans="1:6" s="40" customFormat="1" ht="51" customHeight="1" thickBot="1" x14ac:dyDescent="0.2">
      <c r="A167" s="90" t="s">
        <v>231</v>
      </c>
      <c r="B167" s="91" t="s">
        <v>213</v>
      </c>
      <c r="C167" s="92" t="s">
        <v>245</v>
      </c>
      <c r="D167" s="151"/>
      <c r="E167" s="181">
        <v>4.5999999999999996</v>
      </c>
      <c r="F167" s="150" t="str">
        <f t="shared" si="2"/>
        <v/>
      </c>
    </row>
    <row r="168" spans="1:6" s="40" customFormat="1" ht="51" customHeight="1" thickBot="1" x14ac:dyDescent="0.2">
      <c r="A168" s="90" t="s">
        <v>232</v>
      </c>
      <c r="B168" s="91" t="s">
        <v>215</v>
      </c>
      <c r="C168" s="92" t="s">
        <v>26</v>
      </c>
      <c r="D168" s="151"/>
      <c r="E168" s="181">
        <v>4.9000000000000004</v>
      </c>
      <c r="F168" s="150" t="str">
        <f t="shared" si="2"/>
        <v/>
      </c>
    </row>
    <row r="169" spans="1:6" s="40" customFormat="1" ht="52.5" customHeight="1" thickBot="1" x14ac:dyDescent="0.2">
      <c r="A169" s="90" t="s">
        <v>233</v>
      </c>
      <c r="B169" s="91" t="s">
        <v>216</v>
      </c>
      <c r="C169" s="92" t="s">
        <v>26</v>
      </c>
      <c r="D169" s="151"/>
      <c r="E169" s="181">
        <v>4.9000000000000004</v>
      </c>
      <c r="F169" s="150" t="str">
        <f t="shared" si="2"/>
        <v/>
      </c>
    </row>
    <row r="170" spans="1:6" s="40" customFormat="1" ht="35.25" customHeight="1" thickBot="1" x14ac:dyDescent="0.2">
      <c r="A170" s="90" t="s">
        <v>178</v>
      </c>
      <c r="B170" s="110" t="s">
        <v>217</v>
      </c>
      <c r="C170" s="92" t="s">
        <v>26</v>
      </c>
      <c r="D170" s="151"/>
      <c r="E170" s="181">
        <v>4.9000000000000004</v>
      </c>
      <c r="F170" s="150" t="str">
        <f>IF(D170&gt;0,D170*E170,"")</f>
        <v/>
      </c>
    </row>
    <row r="171" spans="1:6" s="39" customFormat="1" ht="30" customHeight="1" thickBot="1" x14ac:dyDescent="0.2">
      <c r="A171" s="90" t="s">
        <v>0</v>
      </c>
      <c r="B171" s="91" t="s">
        <v>0</v>
      </c>
      <c r="C171" s="92" t="s">
        <v>0</v>
      </c>
      <c r="D171" s="151"/>
      <c r="E171" s="181" t="s">
        <v>0</v>
      </c>
      <c r="F171" s="150" t="str">
        <f t="shared" si="2"/>
        <v/>
      </c>
    </row>
    <row r="172" spans="1:6" s="39" customFormat="1" ht="58.5" customHeight="1" thickBot="1" x14ac:dyDescent="0.2">
      <c r="A172" s="90"/>
      <c r="B172" s="91"/>
      <c r="C172" s="92"/>
      <c r="D172" s="151"/>
      <c r="E172" s="181"/>
      <c r="F172" s="150" t="str">
        <f t="shared" si="2"/>
        <v/>
      </c>
    </row>
    <row r="173" spans="1:6" s="39" customFormat="1" ht="30" customHeight="1" x14ac:dyDescent="0.15">
      <c r="A173" s="219" t="s">
        <v>110</v>
      </c>
      <c r="B173" s="220"/>
      <c r="C173" s="220"/>
      <c r="D173" s="221"/>
      <c r="E173" s="206">
        <f>SUM(F20:F172)</f>
        <v>0</v>
      </c>
      <c r="F173" s="207"/>
    </row>
    <row r="174" spans="1:6" s="39" customFormat="1" ht="48.75" customHeight="1" thickBot="1" x14ac:dyDescent="0.2">
      <c r="A174" s="222"/>
      <c r="B174" s="223"/>
      <c r="C174" s="223"/>
      <c r="D174" s="224"/>
      <c r="E174" s="208"/>
      <c r="F174" s="209"/>
    </row>
    <row r="175" spans="1:6" s="18" customFormat="1" ht="18" customHeight="1" x14ac:dyDescent="0.15">
      <c r="A175" s="212" t="s">
        <v>304</v>
      </c>
      <c r="B175" s="213"/>
      <c r="C175" s="213"/>
      <c r="D175" s="213"/>
      <c r="E175" s="213"/>
      <c r="F175" s="214"/>
    </row>
    <row r="176" spans="1:6" s="18" customFormat="1" ht="18" customHeight="1" thickBot="1" x14ac:dyDescent="0.2">
      <c r="A176" s="215"/>
      <c r="B176" s="216"/>
      <c r="C176" s="216"/>
      <c r="D176" s="216"/>
      <c r="E176" s="216"/>
      <c r="F176" s="217"/>
    </row>
    <row r="177" spans="1:6" s="18" customFormat="1" ht="18" customHeight="1" x14ac:dyDescent="0.15">
      <c r="A177" s="96"/>
      <c r="B177" s="93"/>
      <c r="C177" s="55"/>
      <c r="D177" s="94"/>
      <c r="E177" s="95"/>
      <c r="F177" s="55"/>
    </row>
    <row r="178" spans="1:6" s="18" customFormat="1" ht="18" customHeight="1" x14ac:dyDescent="0.15">
      <c r="A178" s="96"/>
      <c r="B178" s="93"/>
      <c r="C178" s="55"/>
      <c r="D178" s="94"/>
      <c r="E178" s="95"/>
      <c r="F178" s="55"/>
    </row>
    <row r="179" spans="1:6" s="18" customFormat="1" ht="18" customHeight="1" x14ac:dyDescent="0.15">
      <c r="A179" s="96"/>
      <c r="B179" s="93"/>
      <c r="C179" s="55"/>
      <c r="D179" s="94"/>
      <c r="E179" s="95"/>
      <c r="F179" s="55"/>
    </row>
    <row r="180" spans="1:6" s="18" customFormat="1" ht="18" customHeight="1" x14ac:dyDescent="0.15">
      <c r="A180" s="96"/>
      <c r="B180" s="93"/>
      <c r="C180" s="55"/>
      <c r="D180" s="94"/>
      <c r="E180" s="95"/>
      <c r="F180" s="55"/>
    </row>
    <row r="181" spans="1:6" s="18" customFormat="1" ht="18" customHeight="1" x14ac:dyDescent="0.15">
      <c r="A181" s="96"/>
      <c r="B181" s="93"/>
      <c r="C181" s="55"/>
      <c r="D181" s="94"/>
      <c r="E181" s="95"/>
      <c r="F181" s="55"/>
    </row>
    <row r="182" spans="1:6" s="18" customFormat="1" ht="18" customHeight="1" x14ac:dyDescent="0.15">
      <c r="A182" s="96"/>
      <c r="B182" s="93"/>
      <c r="C182" s="55"/>
      <c r="D182" s="94"/>
      <c r="E182" s="95"/>
      <c r="F182" s="55"/>
    </row>
    <row r="183" spans="1:6" s="18" customFormat="1" ht="18" customHeight="1" x14ac:dyDescent="0.15">
      <c r="A183" s="96"/>
      <c r="B183" s="93"/>
      <c r="C183" s="55"/>
      <c r="D183" s="94"/>
      <c r="E183" s="95"/>
      <c r="F183" s="55"/>
    </row>
    <row r="184" spans="1:6" s="18" customFormat="1" ht="18" customHeight="1" x14ac:dyDescent="0.15">
      <c r="A184" s="96"/>
      <c r="B184" s="93"/>
      <c r="C184" s="55"/>
      <c r="D184" s="94"/>
      <c r="E184" s="95"/>
      <c r="F184" s="55"/>
    </row>
    <row r="185" spans="1:6" s="18" customFormat="1" ht="18" customHeight="1" x14ac:dyDescent="0.15">
      <c r="A185" s="96"/>
      <c r="B185" s="93"/>
      <c r="C185" s="55"/>
      <c r="D185" s="94"/>
      <c r="E185" s="95"/>
      <c r="F185" s="55"/>
    </row>
    <row r="186" spans="1:6" s="18" customFormat="1" ht="18" customHeight="1" x14ac:dyDescent="0.15">
      <c r="A186" s="96"/>
      <c r="B186" s="93"/>
      <c r="C186" s="55"/>
      <c r="D186" s="94"/>
      <c r="E186" s="95"/>
      <c r="F186" s="55"/>
    </row>
    <row r="187" spans="1:6" s="18" customFormat="1" ht="18" customHeight="1" x14ac:dyDescent="0.15">
      <c r="A187" s="96"/>
      <c r="B187" s="93"/>
      <c r="C187" s="55"/>
      <c r="D187" s="94"/>
      <c r="E187" s="95"/>
      <c r="F187" s="55"/>
    </row>
    <row r="188" spans="1:6" s="18" customFormat="1" ht="18" customHeight="1" x14ac:dyDescent="0.15">
      <c r="A188" s="96"/>
      <c r="B188" s="93"/>
      <c r="C188" s="55"/>
      <c r="D188" s="94"/>
      <c r="E188" s="95"/>
      <c r="F188" s="55"/>
    </row>
    <row r="189" spans="1:6" s="18" customFormat="1" ht="18" customHeight="1" x14ac:dyDescent="0.15">
      <c r="A189" s="96"/>
      <c r="B189" s="93"/>
      <c r="C189" s="55"/>
      <c r="D189" s="94"/>
      <c r="E189" s="95"/>
      <c r="F189" s="55"/>
    </row>
    <row r="190" spans="1:6" s="18" customFormat="1" ht="18" customHeight="1" x14ac:dyDescent="0.15">
      <c r="A190" s="96"/>
      <c r="B190" s="93"/>
      <c r="C190" s="55"/>
      <c r="D190" s="94"/>
      <c r="E190" s="95"/>
      <c r="F190" s="55"/>
    </row>
    <row r="191" spans="1:6" s="18" customFormat="1" ht="18" customHeight="1" x14ac:dyDescent="0.15">
      <c r="A191" s="96"/>
      <c r="B191" s="93"/>
      <c r="C191" s="55"/>
      <c r="D191" s="94"/>
      <c r="E191" s="95"/>
      <c r="F191" s="55"/>
    </row>
    <row r="192" spans="1:6" s="18" customFormat="1" ht="18" customHeight="1" x14ac:dyDescent="0.15">
      <c r="A192" s="96"/>
      <c r="B192" s="93"/>
      <c r="C192" s="55"/>
      <c r="D192" s="94"/>
      <c r="E192" s="95"/>
      <c r="F192" s="55"/>
    </row>
    <row r="193" spans="1:6" s="18" customFormat="1" ht="18" customHeight="1" x14ac:dyDescent="0.15">
      <c r="A193" s="96"/>
      <c r="B193" s="93"/>
      <c r="C193" s="55"/>
      <c r="D193" s="94"/>
      <c r="E193" s="95"/>
      <c r="F193" s="55"/>
    </row>
    <row r="194" spans="1:6" s="18" customFormat="1" ht="18" customHeight="1" x14ac:dyDescent="0.15">
      <c r="A194" s="96"/>
      <c r="B194" s="93"/>
      <c r="C194" s="55"/>
      <c r="D194" s="94"/>
      <c r="E194" s="95"/>
      <c r="F194" s="55"/>
    </row>
    <row r="195" spans="1:6" s="18" customFormat="1" ht="18" customHeight="1" x14ac:dyDescent="0.15">
      <c r="A195" s="96"/>
      <c r="B195" s="93"/>
      <c r="C195" s="55"/>
      <c r="D195" s="94"/>
      <c r="E195" s="95"/>
      <c r="F195" s="55"/>
    </row>
    <row r="196" spans="1:6" s="18" customFormat="1" ht="18" customHeight="1" x14ac:dyDescent="0.15">
      <c r="A196" s="96"/>
      <c r="B196" s="93"/>
      <c r="C196" s="55"/>
      <c r="D196" s="94"/>
      <c r="E196" s="95"/>
      <c r="F196" s="55"/>
    </row>
    <row r="197" spans="1:6" s="18" customFormat="1" ht="18" customHeight="1" x14ac:dyDescent="0.15">
      <c r="A197" s="96"/>
      <c r="B197" s="93"/>
      <c r="C197" s="55"/>
      <c r="D197" s="94"/>
      <c r="E197" s="95"/>
      <c r="F197" s="55"/>
    </row>
    <row r="198" spans="1:6" s="18" customFormat="1" ht="18" customHeight="1" x14ac:dyDescent="0.15">
      <c r="A198" s="96"/>
      <c r="B198" s="93"/>
      <c r="C198" s="55"/>
      <c r="D198" s="94"/>
      <c r="E198" s="95"/>
      <c r="F198" s="55"/>
    </row>
    <row r="199" spans="1:6" s="18" customFormat="1" ht="18" customHeight="1" x14ac:dyDescent="0.15">
      <c r="A199" s="96"/>
      <c r="B199" s="93"/>
      <c r="C199" s="55"/>
      <c r="D199" s="94"/>
      <c r="E199" s="95"/>
      <c r="F199" s="55"/>
    </row>
    <row r="200" spans="1:6" s="18" customFormat="1" ht="18" customHeight="1" x14ac:dyDescent="0.15">
      <c r="A200" s="96"/>
      <c r="B200" s="93"/>
      <c r="C200" s="55"/>
      <c r="D200" s="94"/>
      <c r="E200" s="95"/>
      <c r="F200" s="55"/>
    </row>
    <row r="201" spans="1:6" s="18" customFormat="1" ht="18" customHeight="1" x14ac:dyDescent="0.15">
      <c r="A201" s="96"/>
      <c r="B201" s="93"/>
      <c r="C201" s="55"/>
      <c r="D201" s="94"/>
      <c r="E201" s="95"/>
      <c r="F201" s="55"/>
    </row>
    <row r="202" spans="1:6" s="18" customFormat="1" ht="18" customHeight="1" x14ac:dyDescent="0.15">
      <c r="A202" s="96"/>
      <c r="B202" s="93"/>
      <c r="C202" s="55"/>
      <c r="D202" s="94"/>
      <c r="E202" s="95"/>
      <c r="F202" s="55"/>
    </row>
    <row r="203" spans="1:6" s="18" customFormat="1" ht="18" customHeight="1" x14ac:dyDescent="0.15">
      <c r="A203" s="96"/>
      <c r="B203" s="93"/>
      <c r="C203" s="55"/>
      <c r="D203" s="94"/>
      <c r="E203" s="95"/>
      <c r="F203" s="55"/>
    </row>
    <row r="204" spans="1:6" s="18" customFormat="1" ht="18" customHeight="1" x14ac:dyDescent="0.15">
      <c r="A204" s="96"/>
      <c r="B204" s="93"/>
      <c r="C204" s="55"/>
      <c r="D204" s="94"/>
      <c r="E204" s="95"/>
      <c r="F204" s="55"/>
    </row>
    <row r="205" spans="1:6" s="18" customFormat="1" ht="18" customHeight="1" x14ac:dyDescent="0.15">
      <c r="A205" s="96"/>
      <c r="B205" s="93"/>
      <c r="C205" s="55"/>
      <c r="D205" s="94"/>
      <c r="E205" s="95"/>
      <c r="F205" s="55"/>
    </row>
    <row r="206" spans="1:6" s="18" customFormat="1" ht="18" customHeight="1" x14ac:dyDescent="0.15">
      <c r="A206" s="96"/>
      <c r="B206" s="93"/>
      <c r="C206" s="55"/>
      <c r="D206" s="94"/>
      <c r="E206" s="95"/>
      <c r="F206" s="55"/>
    </row>
    <row r="207" spans="1:6" s="18" customFormat="1" ht="18" customHeight="1" x14ac:dyDescent="0.15">
      <c r="A207" s="96"/>
      <c r="B207" s="93"/>
      <c r="C207" s="55"/>
      <c r="D207" s="94"/>
      <c r="E207" s="95"/>
      <c r="F207" s="55"/>
    </row>
    <row r="208" spans="1:6" s="18" customFormat="1" ht="18" customHeight="1" x14ac:dyDescent="0.15">
      <c r="A208" s="96"/>
      <c r="B208" s="93"/>
      <c r="C208" s="55"/>
      <c r="D208" s="94"/>
      <c r="E208" s="95"/>
      <c r="F208" s="55"/>
    </row>
    <row r="209" spans="1:6" s="18" customFormat="1" ht="18" customHeight="1" x14ac:dyDescent="0.15">
      <c r="A209" s="96"/>
      <c r="B209" s="93"/>
      <c r="C209" s="55"/>
      <c r="D209" s="94"/>
      <c r="E209" s="95"/>
      <c r="F209" s="55"/>
    </row>
    <row r="210" spans="1:6" s="18" customFormat="1" ht="18" customHeight="1" x14ac:dyDescent="0.15">
      <c r="A210" s="96"/>
      <c r="B210" s="93"/>
      <c r="C210" s="55"/>
      <c r="D210" s="94"/>
      <c r="E210" s="95"/>
      <c r="F210" s="55"/>
    </row>
    <row r="211" spans="1:6" s="18" customFormat="1" ht="18" customHeight="1" x14ac:dyDescent="0.15">
      <c r="A211" s="96"/>
      <c r="B211" s="93"/>
      <c r="C211" s="55"/>
      <c r="D211" s="94"/>
      <c r="E211" s="95"/>
      <c r="F211" s="55"/>
    </row>
    <row r="212" spans="1:6" s="18" customFormat="1" ht="18" customHeight="1" x14ac:dyDescent="0.15">
      <c r="A212" s="96"/>
      <c r="B212" s="93"/>
      <c r="C212" s="55"/>
      <c r="D212" s="94"/>
      <c r="E212" s="95"/>
      <c r="F212" s="55"/>
    </row>
    <row r="213" spans="1:6" s="18" customFormat="1" ht="18" customHeight="1" x14ac:dyDescent="0.15">
      <c r="A213" s="96"/>
      <c r="B213" s="93"/>
      <c r="C213" s="55"/>
      <c r="D213" s="94"/>
      <c r="E213" s="95"/>
      <c r="F213" s="55"/>
    </row>
    <row r="214" spans="1:6" s="18" customFormat="1" ht="18" customHeight="1" x14ac:dyDescent="0.15">
      <c r="A214" s="96"/>
      <c r="B214" s="93"/>
      <c r="C214" s="55"/>
      <c r="D214" s="94"/>
      <c r="E214" s="95"/>
      <c r="F214" s="55"/>
    </row>
    <row r="215" spans="1:6" s="18" customFormat="1" ht="18" customHeight="1" x14ac:dyDescent="0.15">
      <c r="A215" s="96"/>
      <c r="B215" s="93"/>
      <c r="C215" s="55"/>
      <c r="D215" s="94"/>
      <c r="E215" s="95"/>
      <c r="F215" s="55"/>
    </row>
    <row r="216" spans="1:6" s="18" customFormat="1" ht="18" customHeight="1" x14ac:dyDescent="0.15">
      <c r="A216" s="96"/>
      <c r="B216" s="93"/>
      <c r="C216" s="55"/>
      <c r="D216" s="94"/>
      <c r="E216" s="95"/>
      <c r="F216" s="55"/>
    </row>
    <row r="217" spans="1:6" s="18" customFormat="1" ht="18" customHeight="1" x14ac:dyDescent="0.15">
      <c r="A217" s="96"/>
      <c r="B217" s="93"/>
      <c r="C217" s="55"/>
      <c r="D217" s="94"/>
      <c r="E217" s="95"/>
      <c r="F217" s="55"/>
    </row>
    <row r="218" spans="1:6" s="18" customFormat="1" ht="18" customHeight="1" x14ac:dyDescent="0.15">
      <c r="A218" s="96"/>
      <c r="B218" s="93"/>
      <c r="C218" s="55"/>
      <c r="D218" s="94"/>
      <c r="E218" s="95"/>
      <c r="F218" s="55"/>
    </row>
    <row r="219" spans="1:6" s="18" customFormat="1" ht="18" customHeight="1" x14ac:dyDescent="0.15">
      <c r="A219" s="96"/>
      <c r="B219" s="93"/>
      <c r="C219" s="55"/>
      <c r="D219" s="94"/>
      <c r="E219" s="95"/>
      <c r="F219" s="55"/>
    </row>
    <row r="220" spans="1:6" s="18" customFormat="1" ht="18" customHeight="1" x14ac:dyDescent="0.15">
      <c r="A220" s="96"/>
      <c r="B220" s="93"/>
      <c r="C220" s="55"/>
      <c r="D220" s="94"/>
      <c r="E220" s="95"/>
      <c r="F220" s="55"/>
    </row>
    <row r="221" spans="1:6" s="18" customFormat="1" ht="18" customHeight="1" x14ac:dyDescent="0.15">
      <c r="A221" s="96"/>
      <c r="B221" s="93"/>
      <c r="C221" s="55"/>
      <c r="D221" s="94"/>
      <c r="E221" s="95"/>
      <c r="F221" s="55"/>
    </row>
    <row r="222" spans="1:6" s="18" customFormat="1" ht="18" customHeight="1" x14ac:dyDescent="0.15">
      <c r="A222" s="96"/>
      <c r="B222" s="93"/>
      <c r="C222" s="55"/>
      <c r="D222" s="94"/>
      <c r="E222" s="95"/>
      <c r="F222" s="55"/>
    </row>
    <row r="223" spans="1:6" s="18" customFormat="1" ht="18" customHeight="1" x14ac:dyDescent="0.15">
      <c r="A223" s="96"/>
      <c r="B223" s="93"/>
      <c r="C223" s="55"/>
      <c r="D223" s="94"/>
      <c r="E223" s="95"/>
      <c r="F223" s="55"/>
    </row>
    <row r="224" spans="1:6" s="18" customFormat="1" ht="26" customHeight="1" x14ac:dyDescent="0.15">
      <c r="A224" s="96"/>
      <c r="B224" s="93"/>
      <c r="C224" s="55"/>
      <c r="D224" s="94"/>
      <c r="E224" s="95"/>
      <c r="F224" s="55"/>
    </row>
    <row r="225" spans="1:6" s="17" customFormat="1" ht="26" customHeight="1" x14ac:dyDescent="0.25">
      <c r="A225" s="96"/>
      <c r="B225" s="93"/>
      <c r="C225" s="55"/>
      <c r="D225" s="94"/>
      <c r="E225" s="95"/>
      <c r="F225" s="55"/>
    </row>
    <row r="226" spans="1:6" s="17" customFormat="1" ht="30" x14ac:dyDescent="0.25">
      <c r="A226" s="96"/>
      <c r="B226" s="93"/>
      <c r="C226" s="55"/>
      <c r="D226" s="94"/>
      <c r="E226" s="95"/>
      <c r="F226" s="55"/>
    </row>
    <row r="227" spans="1:6" s="17" customFormat="1" ht="30" x14ac:dyDescent="0.25">
      <c r="A227" s="96"/>
      <c r="B227" s="93"/>
      <c r="C227" s="55"/>
      <c r="D227" s="94"/>
      <c r="E227" s="95"/>
      <c r="F227" s="55"/>
    </row>
    <row r="228" spans="1:6" s="17" customFormat="1" ht="30" x14ac:dyDescent="0.25">
      <c r="A228" s="96"/>
      <c r="B228" s="93"/>
      <c r="C228" s="55"/>
      <c r="D228" s="94"/>
      <c r="E228" s="95"/>
      <c r="F228" s="55"/>
    </row>
    <row r="229" spans="1:6" s="17" customFormat="1" ht="30" x14ac:dyDescent="0.3">
      <c r="A229" s="97"/>
      <c r="B229" s="98"/>
      <c r="C229" s="99"/>
      <c r="D229" s="100"/>
      <c r="E229" s="101"/>
      <c r="F229" s="99"/>
    </row>
    <row r="230" spans="1:6" s="17" customFormat="1" ht="30" x14ac:dyDescent="0.3">
      <c r="A230" s="97"/>
      <c r="B230" s="98"/>
      <c r="C230" s="99"/>
      <c r="D230" s="100"/>
      <c r="E230" s="101"/>
      <c r="F230" s="99"/>
    </row>
    <row r="231" spans="1:6" s="17" customFormat="1" ht="30" x14ac:dyDescent="0.3">
      <c r="A231" s="97"/>
      <c r="B231" s="98"/>
      <c r="C231" s="99"/>
      <c r="D231" s="100"/>
      <c r="E231" s="101"/>
      <c r="F231" s="99"/>
    </row>
    <row r="232" spans="1:6" s="17" customFormat="1" ht="30" x14ac:dyDescent="0.3">
      <c r="A232" s="97"/>
      <c r="B232" s="98"/>
      <c r="C232" s="99"/>
      <c r="D232" s="100"/>
      <c r="E232" s="101"/>
      <c r="F232" s="99"/>
    </row>
    <row r="233" spans="1:6" s="17" customFormat="1" ht="30" x14ac:dyDescent="0.3">
      <c r="A233" s="97"/>
      <c r="B233" s="98"/>
      <c r="C233" s="99"/>
      <c r="D233" s="100"/>
      <c r="E233" s="101"/>
      <c r="F233" s="99"/>
    </row>
    <row r="234" spans="1:6" s="17" customFormat="1" ht="30" x14ac:dyDescent="0.3">
      <c r="A234" s="97"/>
      <c r="B234" s="98"/>
      <c r="C234" s="99"/>
      <c r="D234" s="100"/>
      <c r="E234" s="101"/>
      <c r="F234" s="99"/>
    </row>
    <row r="235" spans="1:6" s="17" customFormat="1" ht="30" x14ac:dyDescent="0.3">
      <c r="A235" s="97"/>
      <c r="B235" s="98"/>
      <c r="C235" s="99"/>
      <c r="D235" s="100"/>
      <c r="E235" s="101"/>
      <c r="F235" s="99"/>
    </row>
    <row r="236" spans="1:6" s="17" customFormat="1" ht="30" x14ac:dyDescent="0.3">
      <c r="A236" s="97"/>
      <c r="B236" s="98"/>
      <c r="C236" s="99"/>
      <c r="D236" s="100"/>
      <c r="E236" s="101"/>
      <c r="F236" s="99"/>
    </row>
    <row r="237" spans="1:6" s="17" customFormat="1" ht="30" x14ac:dyDescent="0.3">
      <c r="A237" s="97"/>
      <c r="B237" s="98"/>
      <c r="C237" s="99"/>
      <c r="D237" s="100"/>
      <c r="E237" s="101"/>
      <c r="F237" s="99"/>
    </row>
    <row r="238" spans="1:6" s="17" customFormat="1" ht="30" x14ac:dyDescent="0.3">
      <c r="A238" s="98"/>
      <c r="B238" s="98"/>
      <c r="C238" s="99"/>
      <c r="D238" s="100"/>
      <c r="E238" s="101"/>
      <c r="F238" s="99"/>
    </row>
    <row r="239" spans="1:6" s="17" customFormat="1" ht="30" x14ac:dyDescent="0.3">
      <c r="A239" s="98"/>
      <c r="B239" s="98"/>
      <c r="C239" s="99"/>
      <c r="D239" s="100"/>
      <c r="E239" s="101"/>
      <c r="F239" s="99"/>
    </row>
    <row r="240" spans="1:6" s="17" customFormat="1" ht="30" x14ac:dyDescent="0.3">
      <c r="A240" s="98"/>
      <c r="B240" s="98"/>
      <c r="C240" s="99"/>
      <c r="D240" s="100"/>
      <c r="E240" s="101"/>
      <c r="F240" s="99"/>
    </row>
    <row r="241" spans="1:6" s="17" customFormat="1" ht="30" x14ac:dyDescent="0.3">
      <c r="A241" s="98"/>
      <c r="B241" s="98"/>
      <c r="C241" s="99"/>
      <c r="D241" s="100"/>
      <c r="E241" s="101"/>
      <c r="F241" s="99"/>
    </row>
    <row r="242" spans="1:6" s="17" customFormat="1" ht="30" x14ac:dyDescent="0.3">
      <c r="A242" s="98"/>
      <c r="B242" s="98"/>
      <c r="C242" s="99"/>
      <c r="D242" s="100"/>
      <c r="E242" s="101"/>
      <c r="F242" s="99"/>
    </row>
    <row r="243" spans="1:6" s="17" customFormat="1" ht="30" x14ac:dyDescent="0.3">
      <c r="A243" s="98"/>
      <c r="B243" s="98"/>
      <c r="C243" s="99"/>
      <c r="D243" s="100"/>
      <c r="E243" s="101"/>
      <c r="F243" s="99"/>
    </row>
    <row r="244" spans="1:6" s="17" customFormat="1" ht="30" x14ac:dyDescent="0.3">
      <c r="A244" s="98"/>
      <c r="B244" s="98"/>
      <c r="C244" s="99"/>
      <c r="D244" s="100"/>
      <c r="E244" s="101"/>
      <c r="F244" s="99"/>
    </row>
    <row r="245" spans="1:6" ht="30" x14ac:dyDescent="0.3">
      <c r="A245" s="98"/>
      <c r="B245" s="98"/>
      <c r="C245" s="99"/>
      <c r="D245" s="100"/>
      <c r="E245" s="101"/>
      <c r="F245" s="99"/>
    </row>
    <row r="246" spans="1:6" ht="30" x14ac:dyDescent="0.3">
      <c r="A246" s="98"/>
      <c r="B246" s="98"/>
      <c r="C246" s="99"/>
      <c r="D246" s="100"/>
      <c r="E246" s="102"/>
      <c r="F246" s="99"/>
    </row>
    <row r="247" spans="1:6" ht="30" x14ac:dyDescent="0.3">
      <c r="A247" s="98"/>
      <c r="B247" s="98"/>
      <c r="C247" s="99"/>
      <c r="D247" s="100"/>
      <c r="E247" s="102"/>
      <c r="F247" s="99"/>
    </row>
    <row r="248" spans="1:6" ht="30" x14ac:dyDescent="0.3">
      <c r="A248" s="98"/>
      <c r="B248" s="98"/>
      <c r="C248" s="99"/>
      <c r="D248" s="100"/>
      <c r="E248" s="102"/>
      <c r="F248" s="99"/>
    </row>
    <row r="249" spans="1:6" ht="30" x14ac:dyDescent="0.3">
      <c r="A249" s="98"/>
      <c r="B249" s="98"/>
      <c r="C249" s="99"/>
      <c r="D249" s="100"/>
      <c r="E249" s="102"/>
      <c r="F249" s="99"/>
    </row>
    <row r="250" spans="1:6" ht="30" x14ac:dyDescent="0.3">
      <c r="A250" s="98"/>
      <c r="B250" s="98"/>
      <c r="C250" s="99"/>
      <c r="D250" s="100"/>
      <c r="E250" s="102"/>
      <c r="F250" s="99"/>
    </row>
    <row r="251" spans="1:6" ht="30" x14ac:dyDescent="0.3">
      <c r="A251" s="98"/>
      <c r="B251" s="98"/>
      <c r="C251" s="99"/>
      <c r="D251" s="100"/>
      <c r="E251" s="102"/>
      <c r="F251" s="99"/>
    </row>
    <row r="252" spans="1:6" ht="30" x14ac:dyDescent="0.3">
      <c r="A252" s="98"/>
      <c r="B252" s="98"/>
      <c r="C252" s="99"/>
      <c r="D252" s="100"/>
      <c r="E252" s="102"/>
      <c r="F252" s="99"/>
    </row>
    <row r="253" spans="1:6" ht="30" x14ac:dyDescent="0.3">
      <c r="A253" s="98"/>
      <c r="B253" s="98"/>
      <c r="C253" s="99"/>
      <c r="D253" s="100"/>
      <c r="E253" s="102"/>
      <c r="F253" s="99"/>
    </row>
    <row r="254" spans="1:6" ht="30" x14ac:dyDescent="0.3">
      <c r="A254" s="98"/>
      <c r="B254" s="98"/>
      <c r="C254" s="99"/>
      <c r="D254" s="100"/>
      <c r="E254" s="102"/>
      <c r="F254" s="99"/>
    </row>
    <row r="255" spans="1:6" ht="30" x14ac:dyDescent="0.3">
      <c r="A255" s="98"/>
      <c r="B255" s="98"/>
      <c r="C255" s="99"/>
      <c r="D255" s="100"/>
      <c r="E255" s="102"/>
      <c r="F255" s="99"/>
    </row>
    <row r="256" spans="1:6" ht="30" x14ac:dyDescent="0.3">
      <c r="A256" s="98"/>
      <c r="B256" s="98"/>
      <c r="C256" s="99"/>
      <c r="D256" s="100"/>
      <c r="E256" s="102"/>
      <c r="F256" s="99"/>
    </row>
    <row r="257" spans="1:6" ht="30" x14ac:dyDescent="0.3">
      <c r="A257" s="98"/>
      <c r="B257" s="98"/>
      <c r="C257" s="99"/>
      <c r="D257" s="100"/>
      <c r="E257" s="102"/>
      <c r="F257" s="99"/>
    </row>
    <row r="258" spans="1:6" ht="30" x14ac:dyDescent="0.3">
      <c r="A258" s="98"/>
      <c r="B258" s="98"/>
      <c r="C258" s="99"/>
      <c r="D258" s="100"/>
      <c r="E258" s="102"/>
      <c r="F258" s="99"/>
    </row>
    <row r="259" spans="1:6" ht="30" x14ac:dyDescent="0.3">
      <c r="A259" s="98"/>
      <c r="B259" s="98"/>
      <c r="C259" s="99"/>
      <c r="D259" s="100"/>
      <c r="E259" s="102"/>
      <c r="F259" s="99"/>
    </row>
    <row r="260" spans="1:6" ht="30" x14ac:dyDescent="0.3">
      <c r="A260" s="98"/>
      <c r="B260" s="98"/>
      <c r="C260" s="99"/>
      <c r="D260" s="100"/>
      <c r="E260" s="102"/>
      <c r="F260" s="99"/>
    </row>
    <row r="261" spans="1:6" ht="30" x14ac:dyDescent="0.3">
      <c r="A261" s="98"/>
      <c r="B261" s="98"/>
      <c r="C261" s="99"/>
      <c r="D261" s="100"/>
      <c r="E261" s="102"/>
      <c r="F261" s="99"/>
    </row>
    <row r="262" spans="1:6" ht="30" x14ac:dyDescent="0.3">
      <c r="A262" s="98"/>
      <c r="B262" s="98"/>
      <c r="C262" s="99"/>
      <c r="D262" s="100"/>
      <c r="E262" s="102"/>
      <c r="F262" s="99"/>
    </row>
    <row r="263" spans="1:6" ht="30" x14ac:dyDescent="0.3">
      <c r="A263" s="98"/>
      <c r="B263" s="98"/>
      <c r="C263" s="99"/>
      <c r="D263" s="100"/>
      <c r="E263" s="102"/>
      <c r="F263" s="99"/>
    </row>
    <row r="264" spans="1:6" ht="30" x14ac:dyDescent="0.3">
      <c r="A264" s="98"/>
      <c r="B264" s="98"/>
      <c r="C264" s="99"/>
      <c r="D264" s="100"/>
      <c r="E264" s="102"/>
      <c r="F264" s="99"/>
    </row>
    <row r="265" spans="1:6" ht="30" x14ac:dyDescent="0.3">
      <c r="A265" s="98"/>
      <c r="B265" s="98"/>
      <c r="C265" s="99"/>
      <c r="D265" s="100"/>
      <c r="E265" s="102"/>
      <c r="F265" s="99"/>
    </row>
    <row r="266" spans="1:6" ht="30" x14ac:dyDescent="0.3">
      <c r="A266" s="98"/>
      <c r="B266" s="98"/>
      <c r="C266" s="99"/>
      <c r="D266" s="100"/>
      <c r="E266" s="102"/>
      <c r="F266" s="99"/>
    </row>
    <row r="267" spans="1:6" ht="30" x14ac:dyDescent="0.3">
      <c r="A267" s="98"/>
      <c r="B267" s="98"/>
      <c r="C267" s="99"/>
      <c r="D267" s="100"/>
      <c r="E267" s="102"/>
      <c r="F267" s="99"/>
    </row>
    <row r="268" spans="1:6" ht="30" x14ac:dyDescent="0.3">
      <c r="A268" s="98"/>
      <c r="B268" s="98"/>
      <c r="C268" s="99"/>
      <c r="D268" s="100"/>
      <c r="E268" s="102"/>
      <c r="F268" s="99"/>
    </row>
    <row r="269" spans="1:6" ht="30" x14ac:dyDescent="0.3">
      <c r="A269" s="98"/>
      <c r="B269" s="98"/>
      <c r="C269" s="99"/>
      <c r="D269" s="100"/>
      <c r="E269" s="102"/>
      <c r="F269" s="99"/>
    </row>
    <row r="270" spans="1:6" ht="30" x14ac:dyDescent="0.3">
      <c r="A270" s="98"/>
      <c r="B270" s="98"/>
      <c r="C270" s="99"/>
      <c r="D270" s="100"/>
      <c r="E270" s="102"/>
      <c r="F270" s="99"/>
    </row>
    <row r="271" spans="1:6" ht="30" x14ac:dyDescent="0.3">
      <c r="A271" s="98"/>
      <c r="B271" s="98"/>
      <c r="C271" s="99"/>
      <c r="D271" s="100"/>
      <c r="E271" s="102"/>
      <c r="F271" s="99"/>
    </row>
    <row r="272" spans="1:6" ht="30" x14ac:dyDescent="0.3">
      <c r="A272" s="98"/>
      <c r="B272" s="98"/>
      <c r="C272" s="99"/>
      <c r="D272" s="100"/>
      <c r="E272" s="102"/>
      <c r="F272" s="99"/>
    </row>
  </sheetData>
  <sheetProtection sheet="1" objects="1" scenarios="1"/>
  <mergeCells count="36">
    <mergeCell ref="A11:B11"/>
    <mergeCell ref="A12:B12"/>
    <mergeCell ref="B60:B61"/>
    <mergeCell ref="A132:A133"/>
    <mergeCell ref="B56:B57"/>
    <mergeCell ref="B68:B69"/>
    <mergeCell ref="B66:B67"/>
    <mergeCell ref="B64:B65"/>
    <mergeCell ref="B70:B71"/>
    <mergeCell ref="B72:B73"/>
    <mergeCell ref="B58:B59"/>
    <mergeCell ref="B62:B63"/>
    <mergeCell ref="B110:B112"/>
    <mergeCell ref="B76:B77"/>
    <mergeCell ref="B117:B119"/>
    <mergeCell ref="E173:F174"/>
    <mergeCell ref="B132:B133"/>
    <mergeCell ref="A175:F176"/>
    <mergeCell ref="B145:B146"/>
    <mergeCell ref="A173:D174"/>
    <mergeCell ref="B114:B116"/>
    <mergeCell ref="E1:F1"/>
    <mergeCell ref="B54:B55"/>
    <mergeCell ref="B52:B53"/>
    <mergeCell ref="C5:F5"/>
    <mergeCell ref="A16:F16"/>
    <mergeCell ref="A17:E17"/>
    <mergeCell ref="D2:F2"/>
    <mergeCell ref="D3:F3"/>
    <mergeCell ref="D4:F4"/>
    <mergeCell ref="D6:F6"/>
    <mergeCell ref="D7:F7"/>
    <mergeCell ref="C8:D8"/>
    <mergeCell ref="E8:F8"/>
    <mergeCell ref="A14:F14"/>
    <mergeCell ref="C11:F12"/>
  </mergeCells>
  <phoneticPr fontId="2" type="noConversion"/>
  <printOptions horizontalCentered="1" verticalCentered="1"/>
  <pageMargins left="0" right="0" top="0.39370078740157483" bottom="0.39370078740157483" header="0.31496062992125984" footer="0.31496062992125984"/>
  <pageSetup paperSize="9" scale="34" fitToHeight="6" orientation="portrait" r:id="rId1"/>
  <headerFooter scaleWithDoc="0" alignWithMargins="0"/>
  <rowBreaks count="4" manualBreakCount="4">
    <brk id="55" max="5" man="1"/>
    <brk id="82" max="5" man="1"/>
    <brk id="119" max="5" man="1"/>
    <brk id="139"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3" x14ac:dyDescent="0.15"/>
  <sheetData/>
  <phoneticPr fontId="2" type="noConversion"/>
  <pageMargins left="0.78740157499999996" right="0.78740157499999996" top="0.984251969" bottom="0.984251969" header="0.4921259845" footer="0.4921259845"/>
  <pageSetup orientation="portrait"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3" x14ac:dyDescent="0.15"/>
  <sheetData/>
  <phoneticPr fontId="2"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BUREAU</dc:creator>
  <cp:lastModifiedBy>Gloria Totaro</cp:lastModifiedBy>
  <cp:lastPrinted>2025-10-18T09:11:43Z</cp:lastPrinted>
  <dcterms:created xsi:type="dcterms:W3CDTF">2009-01-28T17:30:29Z</dcterms:created>
  <dcterms:modified xsi:type="dcterms:W3CDTF">2025-10-20T09:46:08Z</dcterms:modified>
</cp:coreProperties>
</file>